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bookViews>
    <workbookView xWindow="480" yWindow="120" windowWidth="15570" windowHeight="11760"/>
  </bookViews>
  <sheets>
    <sheet name="GÜNCEL İLAN METNİ" sheetId="5" r:id="rId1"/>
  </sheets>
  <definedNames>
    <definedName name="OLE_LINK1" localSheetId="0">'GÜNCEL İLAN METNİ'!$A$250</definedName>
  </definedNames>
  <calcPr calcId="162913"/>
</workbook>
</file>

<file path=xl/calcChain.xml><?xml version="1.0" encoding="utf-8"?>
<calcChain xmlns="http://schemas.openxmlformats.org/spreadsheetml/2006/main">
  <c r="Q28" i="5"/>
  <c r="Q27"/>
  <c r="Q26"/>
  <c r="Q25"/>
  <c r="Q24"/>
  <c r="Q23"/>
  <c r="Q22"/>
  <c r="Q21"/>
  <c r="Q20"/>
  <c r="Q19"/>
  <c r="Q18"/>
  <c r="Q17"/>
  <c r="Q16"/>
  <c r="Q15"/>
  <c r="Q14"/>
  <c r="Q13"/>
  <c r="Q12"/>
  <c r="Q11"/>
  <c r="Q10"/>
  <c r="Q9"/>
  <c r="Q8"/>
  <c r="Q7"/>
  <c r="Q6"/>
</calcChain>
</file>

<file path=xl/sharedStrings.xml><?xml version="1.0" encoding="utf-8"?>
<sst xmlns="http://schemas.openxmlformats.org/spreadsheetml/2006/main" count="436" uniqueCount="118">
  <si>
    <t>PARSEL</t>
  </si>
  <si>
    <t>ADA</t>
  </si>
  <si>
    <t>SIRA NO</t>
  </si>
  <si>
    <t>GEÇİCİ TEMİNAT (TL)</t>
  </si>
  <si>
    <t>YÜZÖLÇÜMÜ (m²)</t>
  </si>
  <si>
    <t>İHALE GÜNÜ</t>
  </si>
  <si>
    <t>BLOK NUMARASI</t>
  </si>
  <si>
    <t>MAHALLE</t>
  </si>
  <si>
    <t>İLÇESİ</t>
  </si>
  <si>
    <t>İLİ</t>
  </si>
  <si>
    <t>TAŞINMAZ ŞEKLİ</t>
  </si>
  <si>
    <t>İMAR DURUMU</t>
  </si>
  <si>
    <t>Kamu Konutunun 
(Daire)
Yüzölçümü</t>
  </si>
  <si>
    <t>Bağımsız Bölüm Arsa Payı</t>
  </si>
  <si>
    <t>TAHMİNİ SATIŞ BEDELİ (TL)</t>
  </si>
  <si>
    <t>Eskişehir</t>
  </si>
  <si>
    <t>Odunpazarı</t>
  </si>
  <si>
    <t>Kat Mülkiyeti</t>
  </si>
  <si>
    <t>Zemin</t>
  </si>
  <si>
    <t>2</t>
  </si>
  <si>
    <t>3</t>
  </si>
  <si>
    <t>4</t>
  </si>
  <si>
    <t>7</t>
  </si>
  <si>
    <t>Kurtuluş Mahallesi</t>
  </si>
  <si>
    <t>34</t>
  </si>
  <si>
    <t>Tepebaşı</t>
  </si>
  <si>
    <t>Yenimahalle</t>
  </si>
  <si>
    <t>113</t>
  </si>
  <si>
    <t>Ara</t>
  </si>
  <si>
    <t xml:space="preserve">ESKİŞEHİR ÇEVRE VE ŞEHİRCİLİK İL MÜDÜRLÜĞÜ </t>
  </si>
  <si>
    <t xml:space="preserve">420.000 / 15000.000 </t>
  </si>
  <si>
    <t xml:space="preserve">390.000 / 15000.000 </t>
  </si>
  <si>
    <t xml:space="preserve">360.000 / 15000.000 </t>
  </si>
  <si>
    <t>20.000 / 240.000</t>
  </si>
  <si>
    <t>10.000 / 240.000</t>
  </si>
  <si>
    <t>İHALE SAATİ</t>
  </si>
  <si>
    <t>Fiili Durumu</t>
  </si>
  <si>
    <t>Dolu</t>
  </si>
  <si>
    <t>Boş</t>
  </si>
  <si>
    <t>İmar Planında Konut Alanı</t>
  </si>
  <si>
    <t xml:space="preserve">Satışı  Yapılacak Taşınmaz Mallar </t>
  </si>
  <si>
    <t>Sıra
No</t>
  </si>
  <si>
    <t>TAŞINMAZ NO</t>
  </si>
  <si>
    <t>PAFTA</t>
  </si>
  <si>
    <t>TAŞINMAZIN YÜZÖLÇÜMÜ / HAZİNE YÜZÖLÇÜMÜ (M²)</t>
  </si>
  <si>
    <t>CİNSİ</t>
  </si>
  <si>
    <t>HAZİNE HİSSESİ</t>
  </si>
  <si>
    <t>TAHMİNİ BEDEL (TL)</t>
  </si>
  <si>
    <t>GEÇİCİ TEMİNATI (TL)</t>
  </si>
  <si>
    <t xml:space="preserve">İHALE TARİHİ </t>
  </si>
  <si>
    <t xml:space="preserve">Kiraya Verilecek Taşınmaz  Mallar </t>
  </si>
  <si>
    <t>Sıra 
No</t>
  </si>
  <si>
    <t>YÜZÖLÇÜMÜ / KİRAYA VERİLECEK ALAN (m²)</t>
  </si>
  <si>
    <t xml:space="preserve">KİRA SÜRESİ </t>
  </si>
  <si>
    <t>KİRALAMA AMACI</t>
  </si>
  <si>
    <t>İLK YIL TAHMİNİ KİRA BEDELİ (TL)</t>
  </si>
  <si>
    <t>İHALE TARİHİ</t>
  </si>
  <si>
    <t>İLAN</t>
  </si>
  <si>
    <t xml:space="preserve">MİLLİ EMLAK MÜDÜRLÜĞÜ  </t>
  </si>
  <si>
    <t>Satışı Yapılacak Kamu Konutları</t>
  </si>
  <si>
    <t>1. İhale ile ilgili dosya ve şartname mesai saatleri dahilinde Milli Emlak Müdürlüğünde ücretsiz görülebilir.</t>
  </si>
  <si>
    <t>3. Geçici teminatın, mevduat veya katılım bankalarından alınacak teminat mektubu olarak verilmesi halinde, geçici teminat mektubunun süresiz olması ve 2886 sayılı Devlet İhale Kanunu’nun 27. maddesi ve Hazine Taşınmazlarının İdaresi Hakkında Yönetmeliğin 26. maddesinde belirtilen hususları taşıması gerekmektedir.</t>
  </si>
  <si>
    <t>5. 4706 sayılı Kanunun 7 nci maddesinin dördüncü fıkrası ile 3065 sayılı Katma Değer Vergisi Kanununun 17 nci maddesinin dördüncü fıkrasının (p) bendi gereğince, mülkiyeti Hazineye ait taşınmazlarının satış ve devir işlemleri ve bu işlemler sırasında düzenlenen belgeler, vergi, resim ve harçtan müstesnadır. Satışı yapılan taşınmazlar, satış tarihini takip eden yıldan itibaren beş yıl süre ile emlak vergisine tâbi tutulmaz.</t>
  </si>
  <si>
    <t>4. İstekliler ihale saatine kadar İhale Komisyonuna ulaşması kaydıyla, 2886 sayılı Devlet İhale Kanunu hükümlerine göre hazırlayacakları teklif mektuplarını iadeli taahhütlü posta ile de gönderebilirler, postadaki gecikmeler kabul edilmeyecektir.</t>
  </si>
  <si>
    <t>a) İhale bedelinin öncelikli alım hakkı sahibi tarafından; peşin olarak ödenmesi durumunda ihale bedeline yüzde on indirim uygulanır.</t>
  </si>
  <si>
    <t>b) Taksitle ödenmesi halinde ise indirim uygulanmaksızın;</t>
  </si>
  <si>
    <t xml:space="preserve">        1. En az yüzde yirmisi peşin, kalanı beş yılda ve altmış taksitle,</t>
  </si>
  <si>
    <t xml:space="preserve">        2. En az yüzde yirmi beşi peşin, kalanı yedi yılda ve seksen dört taksitle,</t>
  </si>
  <si>
    <t xml:space="preserve">        3. En az yüzde otuzu peşin, kalanı on yılda ve yüz yirmi taksitle, ödenebilir.*</t>
  </si>
  <si>
    <t>*Öncelikli alım hakkı sahibi bu ödeme seçeneklerinden herhangi birini tercih edebilir. Bu durumda borç bakiyesi ve aylık taksitler, her yılın Ocak ve Temmuz aylarında olmak üzere yılda iki kez Türkiye İstatistik Kurumunun her ay için belirlediği tüketici fiyatları endeksi (TÜFE) aylık değişim oranında artırılarak hesaplanır. Bu şekilde yapılacak hesaplamalarda aylık değişim oranları toplamının yıllık yüzde on ikiyi geçmesi halinde geçen kısım hesaba katılmaz.</t>
  </si>
  <si>
    <t>a) Bankanın ayrıca ekspertiz yaptırması halinde söz konusu ekspertiz raporu İdaremizi bağlamayacak olup, söz konusu rapora ilişkin tüm hususlarda Banka ile alıcılar muhatap olacaktır.</t>
  </si>
  <si>
    <t>b) Banka, Alıcının Sözleşme Öncesi Bilgi Formunu, Kredi Sözleşmesini ve ödeme planı ile Banka tarafından talep edilecek sair gerekli belgeleri imzalaması kaydıyla kişiye kredi kullandıracaktır.</t>
  </si>
  <si>
    <t xml:space="preserve">c) Kredi kullanılarak ödeme imkanı yalnızca satış bedelinin tamamının peşin olarak ödenmesi halinde mümkün olacaktır. Ancak, bu peşin ödemenin bir kısmı için kredi kullanılması mümkündür. Bu durumda peşin ödenmesi gereken bedel ile kredi olarak ödenen bedel arasındaki farkın, kredi kullanan alıcı tarafından tamamlanarak, ödeme süresi içinde Banka nezdinde İdaremiz (Hazine) lehine blokede (emanet) tutulması gerekmektedir. </t>
  </si>
  <si>
    <t>Kamu Konutunun 
Bulunduğu Kat</t>
  </si>
  <si>
    <t>Kamu Konutunun 
Bağımsız Bölüm
Numarası</t>
  </si>
  <si>
    <t>13. Komisyon gerekçesini belirtmek şartıyla ihaleyi yapıp yapmamakta serbesttir.</t>
  </si>
  <si>
    <t>14. Ayrıca ; "Bu ihaleye ilişkin bilgiler eskişehir.csb.gov.tr adresinden öğrenilebileceği gibi, Türkiye genelindeki ihale bilgileri www.milliemlak.gov.tr adresinden öğrenilebilinir." Adres: Arifiye Mahallesi Kıbrıs Şehitleri Cad. No:29 Odunpazarı/ ESKİŞEHİR  Tel: 0 (222)230 39 54    
İLAN OLUNUR.</t>
  </si>
  <si>
    <t>Eskibağlar</t>
  </si>
  <si>
    <t>A</t>
  </si>
  <si>
    <t xml:space="preserve">B </t>
  </si>
  <si>
    <t>B</t>
  </si>
  <si>
    <t>1/10</t>
  </si>
  <si>
    <t>6. 1-23 arasındaki kamu konutlarından kat mülkiyeti/kat irtifakı kurulan kamu konutlarından ihalenin yapıldığı tarihte; adlarına görev, sıra ve hizmet tahsisli kamu konutu tahsis edilen (şartlı tahsisler dahil) ve fiilen konutta oturanlar öncelikli alım hakkına sahiptir.</t>
  </si>
  <si>
    <t>7. 1-23 arasındaki kamu konutlarında öncelikli alım hakkı hakkı bulunanların,</t>
  </si>
  <si>
    <t>Çalkara</t>
  </si>
  <si>
    <t>İmarsız</t>
  </si>
  <si>
    <t>Tarla</t>
  </si>
  <si>
    <t>Tam</t>
  </si>
  <si>
    <t>13-14</t>
  </si>
  <si>
    <t>17-21</t>
  </si>
  <si>
    <t>Şirintepe</t>
  </si>
  <si>
    <t>21L-IIIb</t>
  </si>
  <si>
    <t>Konut B-3</t>
  </si>
  <si>
    <t>Arsa</t>
  </si>
  <si>
    <t>98,00/49,00</t>
  </si>
  <si>
    <t>21M1A</t>
  </si>
  <si>
    <t>Kıravdan</t>
  </si>
  <si>
    <t>I31D14A4</t>
  </si>
  <si>
    <t>3 Yıl</t>
  </si>
  <si>
    <t>I31D14A2/9</t>
  </si>
  <si>
    <t>I31D14A1C/9</t>
  </si>
  <si>
    <t>Karapazar</t>
  </si>
  <si>
    <t>Kanlıpınar</t>
  </si>
  <si>
    <t>İ25D04D2A</t>
  </si>
  <si>
    <t>Bahçe Amaçlı</t>
  </si>
  <si>
    <t>Karacaşehir</t>
  </si>
  <si>
    <t>İ24C04B4</t>
  </si>
  <si>
    <t>Tarımsal Amaçlı</t>
  </si>
  <si>
    <t>8. 1-23 arasındaki kamu konutlarından öncelikli alım hakkı sahibinin kamu konutunu satın almak istemediğini bildirmesi, süresi içerisinde herhangi bir bildirimde bulunmaması ya da yükümlülüklerini yerine getirmemesi halinde, en yüksek teklifi veren istekli tarafından satış bedeli peşin veya Kanunun 5 inci maddesinin birinci fıkrasında belirtilen şekilde en az dörtte biri peşin, kalanı en fazla iki yılda ve taksitlerle kanunî faizi ile birlikte ödenebilir.</t>
  </si>
  <si>
    <t>9. 1-23 arasındaki kamu konutlarından öncelikli alım hakkı sahibinin; kamu konutunu satın almak istemesi ve süresi içerisinde satış bedelini peşin olarak ödemesi veya peşinatı ödeyerek Taksitli Satış Sözleşmesini imzalaması halinde bu durum İhalede en yüksek teklifi veren isteklisine bildirilir.</t>
  </si>
  <si>
    <t>10. 1-23 arasındaki kamu konutlarında bedelin yetkili kredi kuruluşlarından kredi temin edilerek ödenmek istenilmesi halinde, alıcı tarafından kredi kuruluşu ile yapılan kredi sözleşmesi veya kredi açıldığına dair kredi kuruluşunun resmî yazısının İdareye verilmesi ve bedelin kredi kuruluşu tarafından Defterdarlık Muhasebe Müdürlüğünde açılacak emanet hesabına aktarılması gerekmektedir.</t>
  </si>
  <si>
    <t>11. 1-23 arasındaki kamu konutlarından, 6, 7, 8, 9  'ncu sırada belirtilen bağımsız bölümler için ilgili kurumlarınca ön alım hakkına sahip fiilen oturan bulunmadığı, diğer bağımsız bölümlerde ön alım hakkına sahip fiilen oturanlar bulunduğu bildirilmiş olup, 4706 sayılı Kanunun 4 ncü maddesi gereğince ihale tarihine kadar kurumlarınca bildirilenler yasa gereği ön alım hakkı sahibi sayılacaktır.</t>
  </si>
  <si>
    <t>12. 24-39 arasındaki taşınmaz malların 4706 sayılı Kanunun 4916 sayılı Kanunla değişik 5 inci maddesi gereğince talep edilmesi halinde satış tutarı 5.000,00 TL' yi geçtiği takdirde, alıcının belirteceği tarihler de dikkate alınarak, satış bedelinin en az 1/4’ü peşin kalanı 3'er aylık dönemler halinde eşit taksitlerle en fazla 8 taksitle ödenebilecektir. Hazineye ait taşınmaz malların satışı KDV'ye tabi olmadığı gibi bu satış ve devir işlemleri sırasında düzenlenen belgeler vergi, resim ve harçtan muaf olup, 5 yıl süre ile emlak vergisine tabi tutulmayacaktır.</t>
  </si>
  <si>
    <t>1/2</t>
  </si>
  <si>
    <t>Kavacık</t>
  </si>
  <si>
    <t>İ24B10D3D</t>
  </si>
  <si>
    <t>Eskişehir İli, Odunpazarı ve Tepebaşı İlçesinde bulunan ve yukarıda nitelikleri, tahmini bedelleri ve geçici teminatları belirtilen 1-23 arasındaki kamu konutlarının satışı, 24-39 arasındaki taşınmazların satışı, 40-47 arasındaki taşınmazların kiralama ihalesi 2886 Sayılı Devlet İhale Kanununun 45. maddesi gereğince Açık Teklif Usulü ile karşılarında belirtilen tarih ve saatte Arifiye Mah.Kıbrıs Şehitleri Cad.No:29 Odunpazarı/ESKİŞEHİR (Ayrıntılı irtibat telefonu: 0 222 230 39 54-Dahili 154) adresindeki Çevre ve Şehircilik İl Müdürlüğünde (Milli Emlak Müdürlüğü)  teşekkül edecek komisyon huzurunda yapılacaktır.</t>
  </si>
  <si>
    <t xml:space="preserve">2.  İhaleye katılmak isteyenlerin;
                a) Yasal yerleşim yerini gösterir belgeyi (ikametgâh belgesi)  
                b) Tebligat için Türkiye'de adres göstermeleri,
                c) Gerçek kişilerin TC kimlik numarasını, tüzel kişilerin ise vergi kimlik numarasını bildirmeleri, gerçek kişilerin Nüfus Cüzdanı suretini, 
                ç) Geçici teminat belgesini, [Geçici teminat belgesi: Defterdarlık Muhasebe Müdürlüğü veznesine veya T.C.Ziraat Bankası Eskişehir Merkez Şubesindeki İban TR690001000117000010005423 nolu hesabına yatırılacak nakit para karşılığında alınacak alındı belgesi/dekont veya Mevduat ve Katılım Bankalarının verecekleri 2886 sayılı Devlet İhale Kanununa göre hazırlanmış süresiz ve limit içi düzenlenen işin özelliği belirtilen geçici teminat mektupları (her teminat mektubunda; ihale tarihinin ve hangi ihale için verildiğini içerir bilgilerin yazılması zorunludur.) Hazine Müsteşarlığınca ihraç edilen Devlet İç Borçlanma Senetleri veya bu senetler yerine düzenlenen belgeler, taşınmaz satış ihalelerinde, dışarıda yerleşik kişiler ile geçimini yurt dışında temin eden Türk vatandaşlarından, teminat olarak Türkiye Cumhuriyet Merkez Bankasınca belirlenen konvertibl döviz],
               d) Özel hukuk tüzel kişilerinin, yukarıda belirtilen şartlardan ayrı olarak, İdare merkezlerinin bulunduğu yer mahkemesinden veya siciline kayıtlı bulunduğu Ticaret veya Sanayi Odasından yahut benzeri mesleki kuruluştan, ihalenin yapıldığı yıl içinde alınmış sicil kayıt belgesi ile tüzel kişilik adına ihaleye katılacak veya teklifte bulunacak kişilerin tüzel kişiliği temsile tam yetkili olduklarını gösterir noterlikçe tasdik edilmiş imza sirkülerini veya vekâletnameyi vermeleri; kamu tüzel kişilerinin ise, yukarıdaki 2. maddenin (b), (ç) bentlerinde belirtilen şartlardan ayrı olarak tüzel kişilik adına ihaleye katılacak veya teklifte bulunacak kişilerin tüzel kişiliği temsile yetkili olduğunu belirtir belgeyi, gerçek kişiler adına vekaleten gireceklerin noter onaylı vekaletnameyi ihale saatine kadar ihale komisyonuna vermeleri zorunludur. </t>
  </si>
</sst>
</file>

<file path=xl/styles.xml><?xml version="1.0" encoding="utf-8"?>
<styleSheet xmlns="http://schemas.openxmlformats.org/spreadsheetml/2006/main">
  <numFmts count="4">
    <numFmt numFmtId="43" formatCode="_-* #,##0.00\ _T_L_-;\-* #,##0.00\ _T_L_-;_-* &quot;-&quot;??\ _T_L_-;_-@_-"/>
    <numFmt numFmtId="164" formatCode="_-* #,##0.00\ &quot;₺&quot;_-;\-* #,##0.00\ &quot;₺&quot;_-;_-* &quot;-&quot;??\ &quot;₺&quot;_-;_-@_-"/>
    <numFmt numFmtId="165" formatCode="#,##0.00;[Red]#,##0.00"/>
    <numFmt numFmtId="166" formatCode="hh:mm;@"/>
  </numFmts>
  <fonts count="30">
    <font>
      <sz val="10"/>
      <name val="Arial"/>
      <charset val="162"/>
    </font>
    <font>
      <sz val="10"/>
      <name val="Arial"/>
      <family val="2"/>
      <charset val="162"/>
    </font>
    <font>
      <sz val="11"/>
      <color indexed="8"/>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b/>
      <sz val="11"/>
      <color indexed="8"/>
      <name val="Calibri"/>
      <family val="2"/>
      <charset val="162"/>
    </font>
    <font>
      <sz val="11"/>
      <color indexed="10"/>
      <name val="Calibri"/>
      <family val="2"/>
      <charset val="162"/>
    </font>
    <font>
      <b/>
      <sz val="11"/>
      <name val="Times New Roman"/>
      <family val="1"/>
      <charset val="162"/>
    </font>
    <font>
      <sz val="10"/>
      <name val="Arial"/>
      <family val="2"/>
      <charset val="162"/>
    </font>
    <font>
      <sz val="11"/>
      <name val="Times New Roman"/>
      <family val="1"/>
      <charset val="162"/>
    </font>
    <font>
      <b/>
      <sz val="11"/>
      <color rgb="FF000000"/>
      <name val="Times New Roman"/>
      <family val="1"/>
      <charset val="162"/>
    </font>
    <font>
      <b/>
      <sz val="11"/>
      <color rgb="FF333333"/>
      <name val="Times New Roman"/>
      <family val="1"/>
      <charset val="162"/>
    </font>
    <font>
      <sz val="11"/>
      <color rgb="FF000000"/>
      <name val="Times New Roman"/>
      <family val="1"/>
      <charset val="162"/>
    </font>
    <font>
      <b/>
      <sz val="11"/>
      <color theme="1"/>
      <name val="Times New Roman"/>
      <family val="1"/>
      <charset val="162"/>
    </font>
    <font>
      <sz val="12"/>
      <name val="Times New Roman"/>
      <family val="1"/>
      <charset val="162"/>
    </font>
    <font>
      <sz val="12"/>
      <color theme="1"/>
      <name val="Times New Roman"/>
      <family val="1"/>
      <charset val="162"/>
    </font>
    <font>
      <b/>
      <sz val="12"/>
      <name val="Times New Roman"/>
      <family val="1"/>
      <charset val="162"/>
    </font>
    <font>
      <b/>
      <sz val="14"/>
      <name val="Times New Roman"/>
      <family val="1"/>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rgb="FFFFFF00"/>
        <bgColor rgb="FFFFFFFF"/>
      </patternFill>
    </fill>
    <fill>
      <patternFill patternType="solid">
        <fgColor rgb="FFFFFF00"/>
        <bgColor indexed="64"/>
      </patternFill>
    </fill>
    <fill>
      <patternFill patternType="solid">
        <fgColor theme="0"/>
        <bgColor indexed="64"/>
      </patternFill>
    </fill>
    <fill>
      <patternFill patternType="solid">
        <fgColor theme="0"/>
      </patternFill>
    </fill>
    <fill>
      <patternFill patternType="solid">
        <fgColor theme="0"/>
        <bgColor rgb="FFFFFFFF"/>
      </patternFill>
    </fill>
  </fills>
  <borders count="2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s>
  <cellStyleXfs count="44">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16" borderId="5" applyNumberFormat="0" applyAlignment="0" applyProtection="0"/>
    <xf numFmtId="0" fontId="11" fillId="7" borderId="6" applyNumberFormat="0" applyAlignment="0" applyProtection="0"/>
    <xf numFmtId="0" fontId="12" fillId="16" borderId="6" applyNumberFormat="0" applyAlignment="0" applyProtection="0"/>
    <xf numFmtId="0" fontId="13" fillId="17" borderId="7" applyNumberFormat="0" applyAlignment="0" applyProtection="0"/>
    <xf numFmtId="0" fontId="14" fillId="4" borderId="0" applyNumberFormat="0" applyBorder="0" applyAlignment="0" applyProtection="0"/>
    <xf numFmtId="0" fontId="15" fillId="3" borderId="0" applyNumberFormat="0" applyBorder="0" applyAlignment="0" applyProtection="0"/>
    <xf numFmtId="0" fontId="20" fillId="0" borderId="0"/>
    <xf numFmtId="0" fontId="1" fillId="18" borderId="8" applyNumberFormat="0" applyFont="0" applyAlignment="0" applyProtection="0"/>
    <xf numFmtId="0" fontId="16" fillId="19" borderId="0" applyNumberFormat="0" applyBorder="0" applyAlignment="0" applyProtection="0"/>
    <xf numFmtId="0" fontId="17" fillId="0" borderId="9" applyNumberFormat="0" applyFill="0" applyAlignment="0" applyProtection="0"/>
    <xf numFmtId="0" fontId="18" fillId="0" borderId="0" applyNumberFormat="0" applyFill="0" applyBorder="0" applyAlignment="0" applyProtection="0"/>
    <xf numFmtId="43" fontId="1" fillId="0" borderId="0" applyFont="0" applyFill="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3" borderId="0" applyNumberFormat="0" applyBorder="0" applyAlignment="0" applyProtection="0"/>
  </cellStyleXfs>
  <cellXfs count="122">
    <xf numFmtId="0" fontId="0" fillId="0" borderId="0" xfId="0"/>
    <xf numFmtId="0" fontId="19" fillId="25" borderId="10" xfId="0" applyFont="1" applyFill="1" applyBorder="1" applyAlignment="1">
      <alignment horizontal="center" vertical="center" wrapText="1" shrinkToFit="1"/>
    </xf>
    <xf numFmtId="4" fontId="19" fillId="26" borderId="10" xfId="37" applyNumberFormat="1" applyFont="1" applyFill="1" applyBorder="1" applyAlignment="1" applyProtection="1">
      <alignment horizontal="center" vertical="center" wrapText="1"/>
      <protection hidden="1"/>
    </xf>
    <xf numFmtId="0" fontId="19" fillId="26" borderId="10" xfId="0" applyFont="1" applyFill="1" applyBorder="1" applyAlignment="1" applyProtection="1">
      <alignment horizontal="center" vertical="center" wrapText="1"/>
      <protection hidden="1"/>
    </xf>
    <xf numFmtId="43" fontId="19" fillId="26" borderId="10" xfId="37" applyFont="1" applyFill="1" applyBorder="1" applyAlignment="1" applyProtection="1">
      <alignment horizontal="center" vertical="center" wrapText="1"/>
      <protection hidden="1"/>
    </xf>
    <xf numFmtId="0" fontId="19" fillId="27" borderId="11" xfId="0" applyFont="1" applyFill="1" applyBorder="1" applyAlignment="1">
      <alignment horizontal="center" vertical="center" wrapText="1"/>
    </xf>
    <xf numFmtId="0" fontId="22" fillId="28" borderId="11" xfId="0" applyNumberFormat="1" applyFont="1" applyFill="1" applyBorder="1" applyAlignment="1" applyProtection="1">
      <alignment horizontal="center" vertical="center" wrapText="1"/>
    </xf>
    <xf numFmtId="4" fontId="23" fillId="29" borderId="11" xfId="0" applyNumberFormat="1" applyFont="1" applyFill="1" applyBorder="1" applyAlignment="1">
      <alignment horizontal="center" vertical="center" wrapText="1"/>
    </xf>
    <xf numFmtId="1" fontId="23" fillId="29" borderId="11" xfId="0" applyNumberFormat="1" applyFont="1" applyFill="1" applyBorder="1" applyAlignment="1">
      <alignment horizontal="center" vertical="center" wrapText="1"/>
    </xf>
    <xf numFmtId="0" fontId="24" fillId="28" borderId="11" xfId="0" applyNumberFormat="1" applyFont="1" applyFill="1" applyBorder="1" applyAlignment="1" applyProtection="1">
      <alignment horizontal="center" vertical="center" wrapText="1"/>
    </xf>
    <xf numFmtId="164" fontId="25" fillId="27" borderId="11" xfId="0" applyNumberFormat="1" applyFont="1" applyFill="1" applyBorder="1" applyAlignment="1">
      <alignment horizontal="center" vertical="center" wrapText="1"/>
    </xf>
    <xf numFmtId="164" fontId="25" fillId="27" borderId="11" xfId="0" applyNumberFormat="1" applyFont="1" applyFill="1" applyBorder="1" applyAlignment="1">
      <alignment horizontal="center" vertical="center"/>
    </xf>
    <xf numFmtId="14" fontId="19" fillId="27" borderId="11" xfId="0" applyNumberFormat="1" applyFont="1" applyFill="1" applyBorder="1" applyAlignment="1">
      <alignment horizontal="center" vertical="center" wrapText="1"/>
    </xf>
    <xf numFmtId="0" fontId="22" fillId="27" borderId="11" xfId="0" applyFont="1" applyFill="1" applyBorder="1" applyAlignment="1">
      <alignment horizontal="center" vertical="center" wrapText="1"/>
    </xf>
    <xf numFmtId="0" fontId="23" fillId="29" borderId="11" xfId="0" applyNumberFormat="1" applyFont="1" applyFill="1" applyBorder="1" applyAlignment="1">
      <alignment horizontal="center" vertical="center" wrapText="1"/>
    </xf>
    <xf numFmtId="166" fontId="19" fillId="24" borderId="11" xfId="0" applyNumberFormat="1" applyFont="1" applyFill="1" applyBorder="1" applyAlignment="1">
      <alignment horizontal="center" vertical="center"/>
    </xf>
    <xf numFmtId="49" fontId="19" fillId="26" borderId="10" xfId="0" applyNumberFormat="1" applyFont="1" applyFill="1" applyBorder="1" applyAlignment="1" applyProtection="1">
      <alignment horizontal="center" vertical="center"/>
      <protection hidden="1"/>
    </xf>
    <xf numFmtId="0" fontId="19" fillId="26" borderId="10" xfId="0" applyFont="1" applyFill="1" applyBorder="1" applyAlignment="1">
      <alignment horizontal="center" vertical="center" wrapText="1"/>
    </xf>
    <xf numFmtId="49" fontId="19" fillId="26" borderId="11" xfId="0" applyNumberFormat="1" applyFont="1" applyFill="1" applyBorder="1" applyAlignment="1" applyProtection="1">
      <alignment horizontal="center" vertical="center" wrapText="1"/>
      <protection hidden="1"/>
    </xf>
    <xf numFmtId="0" fontId="21" fillId="0" borderId="0" xfId="0" applyFont="1"/>
    <xf numFmtId="0" fontId="21" fillId="0" borderId="0" xfId="0" applyFont="1" applyAlignment="1">
      <alignment horizontal="center"/>
    </xf>
    <xf numFmtId="0" fontId="19" fillId="0" borderId="11" xfId="0" applyFont="1" applyBorder="1" applyAlignment="1">
      <alignment horizontal="center" vertical="center" wrapText="1"/>
    </xf>
    <xf numFmtId="1" fontId="19" fillId="0" borderId="15" xfId="0" applyNumberFormat="1" applyFont="1" applyBorder="1" applyAlignment="1">
      <alignment horizontal="center" vertical="center" wrapText="1"/>
    </xf>
    <xf numFmtId="0" fontId="19" fillId="0" borderId="11" xfId="32" applyFont="1" applyBorder="1" applyAlignment="1">
      <alignment horizontal="center" vertical="center"/>
    </xf>
    <xf numFmtId="0" fontId="19" fillId="0" borderId="13" xfId="0" applyFont="1" applyFill="1" applyBorder="1" applyAlignment="1">
      <alignment vertical="center" wrapText="1"/>
    </xf>
    <xf numFmtId="0" fontId="19" fillId="0" borderId="14" xfId="0" applyFont="1" applyFill="1" applyBorder="1" applyAlignment="1">
      <alignment vertical="center" wrapText="1"/>
    </xf>
    <xf numFmtId="20" fontId="19" fillId="0" borderId="11" xfId="0" applyNumberFormat="1" applyFont="1" applyBorder="1" applyAlignment="1">
      <alignment horizontal="center" vertical="center"/>
    </xf>
    <xf numFmtId="1" fontId="19" fillId="0" borderId="12" xfId="0" applyNumberFormat="1" applyFont="1" applyBorder="1" applyAlignment="1">
      <alignment horizontal="center" vertical="center" wrapText="1"/>
    </xf>
    <xf numFmtId="165" fontId="19" fillId="0" borderId="11" xfId="0" applyNumberFormat="1" applyFont="1" applyBorder="1" applyAlignment="1">
      <alignment horizontal="center" vertical="center" wrapText="1"/>
    </xf>
    <xf numFmtId="165" fontId="19" fillId="0" borderId="11" xfId="32" applyNumberFormat="1" applyFont="1" applyBorder="1" applyAlignment="1">
      <alignment horizontal="center" vertical="center" wrapText="1"/>
    </xf>
    <xf numFmtId="0" fontId="26" fillId="0" borderId="0" xfId="0" applyFont="1" applyBorder="1"/>
    <xf numFmtId="0" fontId="26" fillId="0" borderId="0" xfId="0" applyFont="1" applyBorder="1" applyAlignment="1">
      <alignment horizontal="center"/>
    </xf>
    <xf numFmtId="0" fontId="19" fillId="26" borderId="10" xfId="0" applyFont="1" applyFill="1" applyBorder="1" applyAlignment="1" applyProtection="1">
      <alignment horizontal="center" vertical="center"/>
      <protection hidden="1"/>
    </xf>
    <xf numFmtId="0" fontId="19" fillId="0" borderId="11" xfId="32" applyFont="1" applyBorder="1" applyAlignment="1">
      <alignment horizontal="left" vertical="center"/>
    </xf>
    <xf numFmtId="0" fontId="21" fillId="0" borderId="13" xfId="0" applyFont="1" applyBorder="1" applyAlignment="1">
      <alignment horizontal="center"/>
    </xf>
    <xf numFmtId="0" fontId="26" fillId="0" borderId="0" xfId="0" applyFont="1" applyBorder="1" applyAlignment="1">
      <alignment horizontal="justify" vertical="justify" wrapText="1"/>
    </xf>
    <xf numFmtId="0" fontId="26" fillId="0" borderId="0" xfId="0" applyFont="1" applyBorder="1" applyAlignment="1">
      <alignment vertical="center"/>
    </xf>
    <xf numFmtId="0" fontId="26" fillId="0" borderId="0" xfId="0" applyFont="1"/>
    <xf numFmtId="0" fontId="19" fillId="0" borderId="11" xfId="32" applyFont="1" applyBorder="1" applyAlignment="1">
      <alignment horizontal="center" vertical="center" wrapText="1"/>
    </xf>
    <xf numFmtId="0" fontId="19" fillId="0" borderId="11" xfId="0" applyFont="1" applyBorder="1" applyAlignment="1">
      <alignment horizontal="center" vertical="center"/>
    </xf>
    <xf numFmtId="164" fontId="19" fillId="0" borderId="11" xfId="32" applyNumberFormat="1" applyFont="1" applyBorder="1" applyAlignment="1">
      <alignment horizontal="center" vertical="center" wrapText="1"/>
    </xf>
    <xf numFmtId="0" fontId="19" fillId="0" borderId="11" xfId="32" applyFont="1" applyBorder="1" applyAlignment="1">
      <alignment horizontal="center" vertical="center" wrapText="1"/>
    </xf>
    <xf numFmtId="0" fontId="19" fillId="0" borderId="11" xfId="0" applyFont="1" applyBorder="1" applyAlignment="1">
      <alignment horizontal="center" vertical="center"/>
    </xf>
    <xf numFmtId="164" fontId="19" fillId="0" borderId="11" xfId="32" applyNumberFormat="1" applyFont="1" applyBorder="1" applyAlignment="1">
      <alignment horizontal="center" vertical="center" wrapText="1"/>
    </xf>
    <xf numFmtId="16" fontId="22" fillId="27" borderId="11" xfId="0" quotePrefix="1" applyNumberFormat="1" applyFont="1" applyFill="1" applyBorder="1" applyAlignment="1">
      <alignment horizontal="center" vertical="center" wrapText="1"/>
    </xf>
    <xf numFmtId="1" fontId="19" fillId="0" borderId="12" xfId="0" applyNumberFormat="1" applyFont="1" applyBorder="1" applyAlignment="1">
      <alignment horizontal="center" vertical="center" wrapText="1"/>
    </xf>
    <xf numFmtId="0" fontId="19" fillId="0" borderId="11" xfId="32" applyFont="1" applyBorder="1" applyAlignment="1">
      <alignment horizontal="center" vertical="center" wrapText="1"/>
    </xf>
    <xf numFmtId="0" fontId="19" fillId="0" borderId="11" xfId="0" applyFont="1" applyBorder="1" applyAlignment="1">
      <alignment horizontal="center" vertical="center"/>
    </xf>
    <xf numFmtId="164" fontId="19" fillId="0" borderId="11" xfId="32" applyNumberFormat="1" applyFont="1" applyBorder="1" applyAlignment="1">
      <alignment horizontal="center" vertical="center" wrapText="1"/>
    </xf>
    <xf numFmtId="0" fontId="19" fillId="27" borderId="11" xfId="0" applyFont="1" applyFill="1" applyBorder="1" applyAlignment="1" applyProtection="1">
      <alignment horizontal="center" vertical="center"/>
      <protection hidden="1"/>
    </xf>
    <xf numFmtId="0" fontId="19" fillId="27" borderId="11" xfId="0" applyFont="1" applyFill="1" applyBorder="1" applyAlignment="1">
      <alignment horizontal="center" vertical="center"/>
    </xf>
    <xf numFmtId="165" fontId="19" fillId="27" borderId="11" xfId="0" applyNumberFormat="1" applyFont="1" applyFill="1" applyBorder="1" applyAlignment="1">
      <alignment horizontal="center" vertical="center" wrapText="1"/>
    </xf>
    <xf numFmtId="166" fontId="19" fillId="27" borderId="11" xfId="0" applyNumberFormat="1" applyFont="1" applyFill="1" applyBorder="1" applyAlignment="1">
      <alignment horizontal="center" vertical="center" wrapText="1"/>
    </xf>
    <xf numFmtId="0" fontId="19" fillId="27" borderId="11" xfId="0" applyNumberFormat="1" applyFont="1" applyFill="1" applyBorder="1" applyAlignment="1">
      <alignment horizontal="center" vertical="center"/>
    </xf>
    <xf numFmtId="164" fontId="19" fillId="0" borderId="11" xfId="32" applyNumberFormat="1" applyFont="1" applyBorder="1" applyAlignment="1">
      <alignment horizontal="center" vertical="center" wrapText="1"/>
    </xf>
    <xf numFmtId="0" fontId="19" fillId="0" borderId="11" xfId="0" applyFont="1" applyBorder="1" applyAlignment="1">
      <alignment horizontal="center" vertical="center"/>
    </xf>
    <xf numFmtId="0" fontId="19" fillId="0" borderId="11" xfId="32" applyFont="1" applyBorder="1" applyAlignment="1">
      <alignment horizontal="center" vertical="center" wrapText="1"/>
    </xf>
    <xf numFmtId="165" fontId="19" fillId="27" borderId="11" xfId="0" applyNumberFormat="1" applyFont="1" applyFill="1" applyBorder="1" applyAlignment="1">
      <alignment horizontal="right" vertical="center" wrapText="1"/>
    </xf>
    <xf numFmtId="165" fontId="19" fillId="0" borderId="11" xfId="0" applyNumberFormat="1" applyFont="1" applyBorder="1" applyAlignment="1">
      <alignment horizontal="right" vertical="center" wrapText="1"/>
    </xf>
    <xf numFmtId="1" fontId="19" fillId="0" borderId="12" xfId="0" applyNumberFormat="1" applyFont="1" applyBorder="1" applyAlignment="1">
      <alignment horizontal="center" vertical="center" wrapText="1"/>
    </xf>
    <xf numFmtId="1" fontId="19" fillId="0" borderId="14" xfId="0" applyNumberFormat="1" applyFont="1" applyBorder="1" applyAlignment="1">
      <alignment horizontal="center" vertical="center" wrapText="1"/>
    </xf>
    <xf numFmtId="0" fontId="19" fillId="0" borderId="12" xfId="0" applyFont="1" applyBorder="1" applyAlignment="1">
      <alignment horizontal="center" vertical="center"/>
    </xf>
    <xf numFmtId="0" fontId="19" fillId="0" borderId="14" xfId="0" applyFont="1" applyBorder="1" applyAlignment="1">
      <alignment horizontal="center" vertical="center"/>
    </xf>
    <xf numFmtId="0" fontId="19" fillId="0" borderId="11" xfId="32" applyFont="1" applyBorder="1" applyAlignment="1">
      <alignment horizontal="center" vertical="center" wrapText="1"/>
    </xf>
    <xf numFmtId="0" fontId="19" fillId="0" borderId="11" xfId="0" applyFont="1" applyBorder="1" applyAlignment="1">
      <alignment horizontal="center" vertical="center"/>
    </xf>
    <xf numFmtId="164" fontId="19" fillId="0" borderId="11" xfId="32" applyNumberFormat="1" applyFont="1" applyBorder="1" applyAlignment="1">
      <alignment horizontal="center" vertical="center" wrapText="1"/>
    </xf>
    <xf numFmtId="0" fontId="19" fillId="0" borderId="12" xfId="32" applyFont="1" applyBorder="1" applyAlignment="1">
      <alignment horizontal="center" vertical="center" wrapText="1"/>
    </xf>
    <xf numFmtId="0" fontId="0" fillId="0" borderId="14" xfId="0" applyBorder="1" applyAlignment="1">
      <alignment horizontal="center" vertical="center" wrapText="1"/>
    </xf>
    <xf numFmtId="0" fontId="19" fillId="27" borderId="12" xfId="0" applyFont="1" applyFill="1" applyBorder="1" applyAlignment="1">
      <alignment horizontal="center" vertical="center" wrapText="1"/>
    </xf>
    <xf numFmtId="165" fontId="19" fillId="27" borderId="12" xfId="0" applyNumberFormat="1" applyFont="1" applyFill="1" applyBorder="1" applyAlignment="1">
      <alignment horizontal="right" vertical="center" wrapText="1"/>
    </xf>
    <xf numFmtId="0" fontId="0" fillId="0" borderId="14" xfId="0" applyBorder="1" applyAlignment="1">
      <alignment horizontal="right" vertical="center" wrapText="1"/>
    </xf>
    <xf numFmtId="0" fontId="26" fillId="0" borderId="0" xfId="0" applyFont="1" applyBorder="1" applyAlignment="1">
      <alignment horizontal="justify" vertical="justify" wrapText="1"/>
    </xf>
    <xf numFmtId="0" fontId="26" fillId="0" borderId="0" xfId="0" applyFont="1" applyBorder="1" applyAlignment="1">
      <alignment horizontal="left" vertical="center"/>
    </xf>
    <xf numFmtId="0" fontId="27" fillId="0" borderId="0" xfId="0" applyFont="1" applyBorder="1" applyAlignment="1">
      <alignment horizontal="justify" vertical="justify" wrapText="1"/>
    </xf>
    <xf numFmtId="0" fontId="26" fillId="0" borderId="0" xfId="0" applyFont="1" applyBorder="1" applyAlignment="1">
      <alignment vertical="center"/>
    </xf>
    <xf numFmtId="0" fontId="26" fillId="0" borderId="0" xfId="0" applyFont="1" applyBorder="1" applyAlignment="1">
      <alignment horizontal="justify" vertical="justify"/>
    </xf>
    <xf numFmtId="0" fontId="0" fillId="0" borderId="0" xfId="0" applyAlignment="1">
      <alignment horizontal="justify" vertical="justify" wrapText="1"/>
    </xf>
    <xf numFmtId="0" fontId="27" fillId="0" borderId="0" xfId="0" applyFont="1" applyBorder="1" applyAlignment="1">
      <alignment horizontal="left" vertical="center" wrapText="1"/>
    </xf>
    <xf numFmtId="0" fontId="19" fillId="26" borderId="11" xfId="0" applyFont="1" applyFill="1" applyBorder="1" applyAlignment="1">
      <alignment horizontal="center" vertical="center" wrapText="1"/>
    </xf>
    <xf numFmtId="0" fontId="19" fillId="26" borderId="10" xfId="0" applyFont="1" applyFill="1" applyBorder="1" applyAlignment="1">
      <alignment horizontal="center" vertical="center" wrapText="1"/>
    </xf>
    <xf numFmtId="0" fontId="19" fillId="26" borderId="16" xfId="0" applyFont="1" applyFill="1" applyBorder="1" applyAlignment="1">
      <alignment horizontal="center" vertical="center" wrapText="1"/>
    </xf>
    <xf numFmtId="0" fontId="19" fillId="26" borderId="18" xfId="0" applyFont="1" applyFill="1" applyBorder="1" applyAlignment="1">
      <alignment horizontal="center" vertical="center" wrapText="1"/>
    </xf>
    <xf numFmtId="0" fontId="19" fillId="0" borderId="22" xfId="0" applyFont="1" applyBorder="1" applyAlignment="1">
      <alignment horizontal="center" vertical="center" wrapText="1"/>
    </xf>
    <xf numFmtId="166" fontId="19" fillId="26" borderId="11" xfId="0" applyNumberFormat="1" applyFont="1" applyFill="1" applyBorder="1" applyAlignment="1">
      <alignment horizontal="center" vertical="center" wrapText="1"/>
    </xf>
    <xf numFmtId="0" fontId="19" fillId="0" borderId="14" xfId="32" applyFont="1" applyBorder="1" applyAlignment="1">
      <alignment horizontal="left" vertical="center"/>
    </xf>
    <xf numFmtId="0" fontId="21" fillId="0" borderId="11" xfId="0" applyFont="1" applyBorder="1" applyAlignment="1">
      <alignment horizontal="left" vertical="center"/>
    </xf>
    <xf numFmtId="0" fontId="21" fillId="0" borderId="12" xfId="0" applyFont="1" applyBorder="1" applyAlignment="1">
      <alignment horizontal="left" vertical="center"/>
    </xf>
    <xf numFmtId="0" fontId="19" fillId="26" borderId="11" xfId="32" applyFont="1" applyFill="1" applyBorder="1" applyAlignment="1">
      <alignment horizontal="center" vertical="center" wrapText="1"/>
    </xf>
    <xf numFmtId="0" fontId="19" fillId="26" borderId="11" xfId="0" applyFont="1" applyFill="1" applyBorder="1" applyAlignment="1" applyProtection="1">
      <alignment horizontal="center" vertical="center"/>
      <protection hidden="1"/>
    </xf>
    <xf numFmtId="166" fontId="19" fillId="26" borderId="10" xfId="0" applyNumberFormat="1" applyFont="1" applyFill="1" applyBorder="1" applyAlignment="1">
      <alignment horizontal="center" vertical="center" wrapText="1"/>
    </xf>
    <xf numFmtId="166" fontId="19" fillId="26" borderId="20" xfId="0" applyNumberFormat="1" applyFont="1" applyFill="1" applyBorder="1" applyAlignment="1">
      <alignment horizontal="center" vertical="center" wrapText="1"/>
    </xf>
    <xf numFmtId="0" fontId="19" fillId="26" borderId="11" xfId="0" applyFont="1" applyFill="1" applyBorder="1" applyAlignment="1">
      <alignment horizontal="center" vertical="center"/>
    </xf>
    <xf numFmtId="0" fontId="19" fillId="26" borderId="10" xfId="0" applyFont="1" applyFill="1" applyBorder="1" applyAlignment="1">
      <alignment horizontal="center" vertical="center"/>
    </xf>
    <xf numFmtId="165" fontId="19" fillId="26" borderId="11" xfId="32" applyNumberFormat="1" applyFont="1" applyFill="1" applyBorder="1" applyAlignment="1">
      <alignment horizontal="center" vertical="center" wrapText="1"/>
    </xf>
    <xf numFmtId="1" fontId="19" fillId="26" borderId="11" xfId="32" applyNumberFormat="1" applyFont="1" applyFill="1" applyBorder="1" applyAlignment="1">
      <alignment horizontal="center" vertical="center" wrapText="1"/>
    </xf>
    <xf numFmtId="165" fontId="19" fillId="27" borderId="11" xfId="0" applyNumberFormat="1" applyFont="1" applyFill="1" applyBorder="1" applyAlignment="1">
      <alignment horizontal="right" vertical="center" wrapText="1"/>
    </xf>
    <xf numFmtId="0" fontId="0" fillId="0" borderId="11" xfId="0" applyBorder="1" applyAlignment="1">
      <alignment horizontal="right" vertical="center" wrapText="1"/>
    </xf>
    <xf numFmtId="0" fontId="26" fillId="0" borderId="0" xfId="0" applyFont="1" applyAlignment="1">
      <alignment horizontal="justify" vertical="justify" wrapText="1"/>
    </xf>
    <xf numFmtId="164" fontId="19" fillId="0" borderId="12" xfId="0" applyNumberFormat="1" applyFont="1" applyBorder="1" applyAlignment="1">
      <alignment horizontal="center" vertical="center" wrapText="1"/>
    </xf>
    <xf numFmtId="164" fontId="19" fillId="0" borderId="14" xfId="0" applyNumberFormat="1" applyFont="1" applyBorder="1" applyAlignment="1">
      <alignment horizontal="center" vertical="center" wrapText="1"/>
    </xf>
    <xf numFmtId="0" fontId="19" fillId="26" borderId="17" xfId="0" applyFont="1" applyFill="1" applyBorder="1" applyAlignment="1">
      <alignment horizontal="center" vertical="center" wrapText="1"/>
    </xf>
    <xf numFmtId="0" fontId="19" fillId="26" borderId="19" xfId="0" applyFont="1" applyFill="1" applyBorder="1" applyAlignment="1">
      <alignment horizontal="center" vertical="center" wrapText="1"/>
    </xf>
    <xf numFmtId="165" fontId="19" fillId="26" borderId="16" xfId="0" applyNumberFormat="1" applyFont="1" applyFill="1" applyBorder="1" applyAlignment="1">
      <alignment horizontal="center" vertical="center" wrapText="1"/>
    </xf>
    <xf numFmtId="165" fontId="19" fillId="26" borderId="17" xfId="0" applyNumberFormat="1" applyFont="1" applyFill="1" applyBorder="1" applyAlignment="1">
      <alignment horizontal="center" vertical="center" wrapText="1"/>
    </xf>
    <xf numFmtId="165" fontId="19" fillId="26" borderId="18" xfId="0" applyNumberFormat="1" applyFont="1" applyFill="1" applyBorder="1" applyAlignment="1">
      <alignment horizontal="center" vertical="center" wrapText="1"/>
    </xf>
    <xf numFmtId="165" fontId="19" fillId="26" borderId="19" xfId="0" applyNumberFormat="1" applyFont="1" applyFill="1" applyBorder="1" applyAlignment="1">
      <alignment horizontal="center" vertical="center" wrapText="1"/>
    </xf>
    <xf numFmtId="0" fontId="29" fillId="0" borderId="0" xfId="0" applyFont="1" applyBorder="1" applyAlignment="1">
      <alignment horizontal="center"/>
    </xf>
    <xf numFmtId="0" fontId="29" fillId="0" borderId="0" xfId="0" applyFont="1" applyFill="1" applyBorder="1" applyAlignment="1">
      <alignment horizontal="center" vertical="center" wrapText="1"/>
    </xf>
    <xf numFmtId="0" fontId="29" fillId="0" borderId="21" xfId="0" applyFont="1" applyFill="1" applyBorder="1" applyAlignment="1">
      <alignment horizontal="center" vertical="center" wrapText="1"/>
    </xf>
    <xf numFmtId="0" fontId="19" fillId="0" borderId="12" xfId="0" applyFont="1" applyFill="1" applyBorder="1" applyAlignment="1">
      <alignment horizontal="left" vertical="center" wrapText="1"/>
    </xf>
    <xf numFmtId="0" fontId="19" fillId="0" borderId="13" xfId="0" applyFont="1" applyFill="1" applyBorder="1" applyAlignment="1">
      <alignment horizontal="left" vertical="center" wrapText="1"/>
    </xf>
    <xf numFmtId="0" fontId="28" fillId="0" borderId="14" xfId="0" applyFont="1" applyBorder="1" applyAlignment="1">
      <alignment horizontal="left" vertical="center"/>
    </xf>
    <xf numFmtId="0" fontId="28" fillId="0" borderId="11" xfId="0" applyFont="1" applyBorder="1" applyAlignment="1">
      <alignment horizontal="left" vertical="center"/>
    </xf>
    <xf numFmtId="0" fontId="28" fillId="0" borderId="12" xfId="0" applyFont="1" applyBorder="1" applyAlignment="1">
      <alignment horizontal="left" vertical="center"/>
    </xf>
    <xf numFmtId="165" fontId="19" fillId="26" borderId="10" xfId="0" applyNumberFormat="1" applyFont="1" applyFill="1" applyBorder="1" applyAlignment="1">
      <alignment horizontal="center" vertical="center" wrapText="1"/>
    </xf>
    <xf numFmtId="165" fontId="19" fillId="26" borderId="20" xfId="0" applyNumberFormat="1" applyFont="1" applyFill="1" applyBorder="1" applyAlignment="1">
      <alignment horizontal="center" vertical="center" wrapText="1"/>
    </xf>
    <xf numFmtId="1" fontId="19" fillId="26" borderId="10" xfId="0" applyNumberFormat="1" applyFont="1" applyFill="1" applyBorder="1" applyAlignment="1">
      <alignment horizontal="center" vertical="center" wrapText="1"/>
    </xf>
    <xf numFmtId="1" fontId="19" fillId="26" borderId="20" xfId="0" applyNumberFormat="1" applyFont="1" applyFill="1" applyBorder="1" applyAlignment="1">
      <alignment horizontal="center" vertical="center" wrapText="1"/>
    </xf>
    <xf numFmtId="0" fontId="19" fillId="26" borderId="10" xfId="0" applyFont="1" applyFill="1" applyBorder="1" applyAlignment="1" applyProtection="1">
      <alignment horizontal="center" vertical="center"/>
      <protection hidden="1"/>
    </xf>
    <xf numFmtId="0" fontId="19" fillId="26" borderId="20" xfId="0" applyFont="1" applyFill="1" applyBorder="1" applyAlignment="1" applyProtection="1">
      <alignment horizontal="center" vertical="center"/>
      <protection hidden="1"/>
    </xf>
    <xf numFmtId="16" fontId="19" fillId="27" borderId="12" xfId="0" quotePrefix="1" applyNumberFormat="1" applyFont="1" applyFill="1" applyBorder="1" applyAlignment="1">
      <alignment horizontal="center" vertical="center" wrapText="1"/>
    </xf>
    <xf numFmtId="0" fontId="0" fillId="0" borderId="14" xfId="0" applyNumberFormat="1" applyBorder="1" applyAlignment="1">
      <alignment horizontal="center" vertical="center" wrapText="1"/>
    </xf>
  </cellXfs>
  <cellStyles count="44">
    <cellStyle name="%20 - Vurgu1" xfId="1" builtinId="30" customBuiltin="1"/>
    <cellStyle name="%20 - Vurgu2" xfId="2" builtinId="34" customBuiltin="1"/>
    <cellStyle name="%20 - Vurgu3" xfId="3" builtinId="38" customBuiltin="1"/>
    <cellStyle name="%20 - Vurgu4" xfId="4" builtinId="42" customBuiltin="1"/>
    <cellStyle name="%20 - Vurgu5" xfId="5" builtinId="46" customBuiltin="1"/>
    <cellStyle name="%20 - Vurgu6" xfId="6" builtinId="50" customBuiltin="1"/>
    <cellStyle name="%40 - Vurgu1" xfId="7" builtinId="31" customBuiltin="1"/>
    <cellStyle name="%40 - Vurgu2" xfId="8" builtinId="35" customBuiltin="1"/>
    <cellStyle name="%40 - Vurgu3" xfId="9" builtinId="39" customBuiltin="1"/>
    <cellStyle name="%40 - Vurgu4" xfId="10" builtinId="43" customBuiltin="1"/>
    <cellStyle name="%40 - Vurgu5" xfId="11" builtinId="47" customBuiltin="1"/>
    <cellStyle name="%40 - Vurgu6" xfId="12" builtinId="51" customBuiltin="1"/>
    <cellStyle name="%60 - Vurgu1" xfId="13" builtinId="32" customBuiltin="1"/>
    <cellStyle name="%60 - Vurgu2" xfId="14" builtinId="36" customBuiltin="1"/>
    <cellStyle name="%60 - Vurgu3" xfId="15" builtinId="40" customBuiltin="1"/>
    <cellStyle name="%60 - Vurgu4" xfId="16" builtinId="44" customBuiltin="1"/>
    <cellStyle name="%60 - Vurgu5" xfId="17" builtinId="48" customBuiltin="1"/>
    <cellStyle name="%60 - Vurgu6" xfId="18" builtinId="52" customBuiltin="1"/>
    <cellStyle name="Açıklama Metni" xfId="19" builtinId="53" customBuiltin="1"/>
    <cellStyle name="Ana Başlık" xfId="20" builtinId="15" customBuiltin="1"/>
    <cellStyle name="Bağlı Hücre" xfId="21" builtinId="24" customBuiltin="1"/>
    <cellStyle name="Başlık 1" xfId="22" builtinId="16" customBuiltin="1"/>
    <cellStyle name="Başlık 2" xfId="23" builtinId="17" customBuiltin="1"/>
    <cellStyle name="Başlık 3" xfId="24" builtinId="18" customBuiltin="1"/>
    <cellStyle name="Başlık 4" xfId="25" builtinId="19" customBuiltin="1"/>
    <cellStyle name="Binlik Ayracı" xfId="37" builtinId="3"/>
    <cellStyle name="Çıkış" xfId="26" builtinId="21" customBuiltin="1"/>
    <cellStyle name="Giriş" xfId="27" builtinId="20" customBuiltin="1"/>
    <cellStyle name="Hesaplama" xfId="28" builtinId="22" customBuiltin="1"/>
    <cellStyle name="İşaretli Hücre" xfId="29" builtinId="23" customBuiltin="1"/>
    <cellStyle name="İyi" xfId="30" builtinId="26" customBuiltin="1"/>
    <cellStyle name="Kötü" xfId="31" builtinId="27" customBuiltin="1"/>
    <cellStyle name="Normal" xfId="0" builtinId="0"/>
    <cellStyle name="Normal_Sayfa1" xfId="32"/>
    <cellStyle name="Not" xfId="33" builtinId="10" customBuiltin="1"/>
    <cellStyle name="Nötr" xfId="34" builtinId="28" customBuiltin="1"/>
    <cellStyle name="Toplam" xfId="35" builtinId="25" customBuiltin="1"/>
    <cellStyle name="Uyarı Metni" xfId="36" builtinId="11" customBuiltin="1"/>
    <cellStyle name="Vurgu1" xfId="38" builtinId="29" customBuiltin="1"/>
    <cellStyle name="Vurgu2" xfId="39" builtinId="33" customBuiltin="1"/>
    <cellStyle name="Vurgu3" xfId="40" builtinId="37" customBuiltin="1"/>
    <cellStyle name="Vurgu4" xfId="41" builtinId="41" customBuiltin="1"/>
    <cellStyle name="Vurgu5" xfId="42" builtinId="45" customBuiltin="1"/>
    <cellStyle name="Vurgu6" xfId="43" builtinId="49"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S88"/>
  <sheetViews>
    <sheetView tabSelected="1" zoomScale="70" zoomScaleNormal="70" workbookViewId="0">
      <selection sqref="A1:S1"/>
    </sheetView>
  </sheetViews>
  <sheetFormatPr defaultRowHeight="15"/>
  <cols>
    <col min="1" max="1" width="7.28515625" style="19" bestFit="1" customWidth="1"/>
    <col min="2" max="2" width="17.5703125" style="19" bestFit="1" customWidth="1"/>
    <col min="3" max="3" width="12.85546875" style="19" customWidth="1"/>
    <col min="4" max="4" width="21.28515625" style="19" bestFit="1" customWidth="1"/>
    <col min="5" max="5" width="13.7109375" style="19" bestFit="1" customWidth="1"/>
    <col min="6" max="6" width="14.85546875" style="19" bestFit="1" customWidth="1"/>
    <col min="7" max="7" width="16.28515625" style="19" customWidth="1"/>
    <col min="8" max="8" width="13.140625" style="19" customWidth="1"/>
    <col min="9" max="9" width="25.5703125" style="19" customWidth="1"/>
    <col min="10" max="10" width="14.140625" style="19" bestFit="1" customWidth="1"/>
    <col min="11" max="11" width="13.85546875" style="19" customWidth="1"/>
    <col min="12" max="12" width="15" style="19" customWidth="1"/>
    <col min="13" max="13" width="12.140625" style="19" customWidth="1"/>
    <col min="14" max="14" width="10.28515625" style="19" customWidth="1"/>
    <col min="15" max="15" width="16.5703125" style="19" bestFit="1" customWidth="1"/>
    <col min="16" max="16" width="14.28515625" style="19" bestFit="1" customWidth="1"/>
    <col min="17" max="17" width="17" style="20" customWidth="1"/>
    <col min="18" max="18" width="15.85546875" style="19" bestFit="1" customWidth="1"/>
    <col min="19" max="19" width="12.5703125" style="19" customWidth="1"/>
    <col min="20" max="16384" width="9.140625" style="19"/>
  </cols>
  <sheetData>
    <row r="1" spans="1:19" ht="18.75">
      <c r="A1" s="106" t="s">
        <v>57</v>
      </c>
      <c r="B1" s="106"/>
      <c r="C1" s="106"/>
      <c r="D1" s="106"/>
      <c r="E1" s="106"/>
      <c r="F1" s="106"/>
      <c r="G1" s="106"/>
      <c r="H1" s="106"/>
      <c r="I1" s="106"/>
      <c r="J1" s="106"/>
      <c r="K1" s="106"/>
      <c r="L1" s="106"/>
      <c r="M1" s="106"/>
      <c r="N1" s="106"/>
      <c r="O1" s="106"/>
      <c r="P1" s="106"/>
      <c r="Q1" s="106"/>
      <c r="R1" s="106"/>
      <c r="S1" s="106"/>
    </row>
    <row r="2" spans="1:19" ht="18.75">
      <c r="A2" s="107" t="s">
        <v>29</v>
      </c>
      <c r="B2" s="107"/>
      <c r="C2" s="107"/>
      <c r="D2" s="107"/>
      <c r="E2" s="107"/>
      <c r="F2" s="107"/>
      <c r="G2" s="107"/>
      <c r="H2" s="107"/>
      <c r="I2" s="107"/>
      <c r="J2" s="107"/>
      <c r="K2" s="107"/>
      <c r="L2" s="107"/>
      <c r="M2" s="107"/>
      <c r="N2" s="107"/>
      <c r="O2" s="107"/>
      <c r="P2" s="107"/>
      <c r="Q2" s="107"/>
      <c r="R2" s="107"/>
      <c r="S2" s="107"/>
    </row>
    <row r="3" spans="1:19" ht="18.75">
      <c r="A3" s="108" t="s">
        <v>58</v>
      </c>
      <c r="B3" s="108"/>
      <c r="C3" s="108"/>
      <c r="D3" s="108"/>
      <c r="E3" s="108"/>
      <c r="F3" s="108"/>
      <c r="G3" s="108"/>
      <c r="H3" s="108"/>
      <c r="I3" s="108"/>
      <c r="J3" s="108"/>
      <c r="K3" s="108"/>
      <c r="L3" s="108"/>
      <c r="M3" s="108"/>
      <c r="N3" s="108"/>
      <c r="O3" s="108"/>
      <c r="P3" s="108"/>
      <c r="Q3" s="108"/>
      <c r="R3" s="108"/>
      <c r="S3" s="108"/>
    </row>
    <row r="4" spans="1:19" ht="22.5" customHeight="1">
      <c r="A4" s="109" t="s">
        <v>59</v>
      </c>
      <c r="B4" s="110"/>
      <c r="C4" s="110"/>
      <c r="D4" s="110"/>
      <c r="E4" s="110"/>
      <c r="F4" s="110"/>
      <c r="G4" s="24"/>
      <c r="H4" s="24"/>
      <c r="I4" s="24"/>
      <c r="J4" s="24"/>
      <c r="K4" s="24"/>
      <c r="L4" s="24"/>
      <c r="M4" s="24"/>
      <c r="N4" s="24"/>
      <c r="O4" s="24"/>
      <c r="P4" s="24"/>
      <c r="Q4" s="24"/>
      <c r="R4" s="24"/>
      <c r="S4" s="25"/>
    </row>
    <row r="5" spans="1:19" ht="72" customHeight="1">
      <c r="A5" s="17" t="s">
        <v>2</v>
      </c>
      <c r="B5" s="32" t="s">
        <v>9</v>
      </c>
      <c r="C5" s="32" t="s">
        <v>8</v>
      </c>
      <c r="D5" s="32" t="s">
        <v>7</v>
      </c>
      <c r="E5" s="32" t="s">
        <v>1</v>
      </c>
      <c r="F5" s="32" t="s">
        <v>0</v>
      </c>
      <c r="G5" s="2" t="s">
        <v>4</v>
      </c>
      <c r="H5" s="2" t="s">
        <v>10</v>
      </c>
      <c r="I5" s="2" t="s">
        <v>11</v>
      </c>
      <c r="J5" s="3" t="s">
        <v>6</v>
      </c>
      <c r="K5" s="1" t="s">
        <v>73</v>
      </c>
      <c r="L5" s="1" t="s">
        <v>74</v>
      </c>
      <c r="M5" s="1" t="s">
        <v>12</v>
      </c>
      <c r="N5" s="1" t="s">
        <v>36</v>
      </c>
      <c r="O5" s="1" t="s">
        <v>13</v>
      </c>
      <c r="P5" s="4" t="s">
        <v>14</v>
      </c>
      <c r="Q5" s="4" t="s">
        <v>3</v>
      </c>
      <c r="R5" s="16" t="s">
        <v>5</v>
      </c>
      <c r="S5" s="18" t="s">
        <v>35</v>
      </c>
    </row>
    <row r="6" spans="1:19" ht="30" customHeight="1">
      <c r="A6" s="5">
        <v>1</v>
      </c>
      <c r="B6" s="6" t="s">
        <v>15</v>
      </c>
      <c r="C6" s="7" t="s">
        <v>16</v>
      </c>
      <c r="D6" s="7" t="s">
        <v>23</v>
      </c>
      <c r="E6" s="8">
        <v>13698</v>
      </c>
      <c r="F6" s="8">
        <v>21</v>
      </c>
      <c r="G6" s="7">
        <v>563.63</v>
      </c>
      <c r="H6" s="9" t="s">
        <v>17</v>
      </c>
      <c r="I6" s="9" t="s">
        <v>39</v>
      </c>
      <c r="J6" s="7" t="s">
        <v>24</v>
      </c>
      <c r="K6" s="14">
        <v>3</v>
      </c>
      <c r="L6" s="8">
        <v>9</v>
      </c>
      <c r="M6" s="8">
        <v>107</v>
      </c>
      <c r="N6" s="8" t="s">
        <v>37</v>
      </c>
      <c r="O6" s="13" t="s">
        <v>33</v>
      </c>
      <c r="P6" s="10">
        <v>185000</v>
      </c>
      <c r="Q6" s="11">
        <f t="shared" ref="Q6:Q17" si="0">P6*0.1</f>
        <v>18500</v>
      </c>
      <c r="R6" s="12">
        <v>44181</v>
      </c>
      <c r="S6" s="15">
        <v>0.375</v>
      </c>
    </row>
    <row r="7" spans="1:19" ht="30" customHeight="1">
      <c r="A7" s="5">
        <v>2</v>
      </c>
      <c r="B7" s="6" t="s">
        <v>15</v>
      </c>
      <c r="C7" s="7" t="s">
        <v>16</v>
      </c>
      <c r="D7" s="7" t="s">
        <v>23</v>
      </c>
      <c r="E7" s="8">
        <v>13698</v>
      </c>
      <c r="F7" s="8">
        <v>21</v>
      </c>
      <c r="G7" s="7">
        <v>563.63</v>
      </c>
      <c r="H7" s="9" t="s">
        <v>17</v>
      </c>
      <c r="I7" s="9" t="s">
        <v>39</v>
      </c>
      <c r="J7" s="7" t="s">
        <v>24</v>
      </c>
      <c r="K7" s="14">
        <v>4</v>
      </c>
      <c r="L7" s="8">
        <v>12</v>
      </c>
      <c r="M7" s="8">
        <v>107</v>
      </c>
      <c r="N7" s="8" t="s">
        <v>37</v>
      </c>
      <c r="O7" s="13" t="s">
        <v>34</v>
      </c>
      <c r="P7" s="10">
        <v>180000</v>
      </c>
      <c r="Q7" s="11">
        <f t="shared" si="0"/>
        <v>18000</v>
      </c>
      <c r="R7" s="12">
        <v>44181</v>
      </c>
      <c r="S7" s="15">
        <v>0.3888888888888889</v>
      </c>
    </row>
    <row r="8" spans="1:19" ht="30" customHeight="1">
      <c r="A8" s="5">
        <v>3</v>
      </c>
      <c r="B8" s="6" t="s">
        <v>15</v>
      </c>
      <c r="C8" s="7" t="s">
        <v>16</v>
      </c>
      <c r="D8" s="7" t="s">
        <v>23</v>
      </c>
      <c r="E8" s="8">
        <v>13698</v>
      </c>
      <c r="F8" s="8">
        <v>21</v>
      </c>
      <c r="G8" s="7">
        <v>563.63</v>
      </c>
      <c r="H8" s="9" t="s">
        <v>17</v>
      </c>
      <c r="I8" s="9" t="s">
        <v>39</v>
      </c>
      <c r="J8" s="7" t="s">
        <v>24</v>
      </c>
      <c r="K8" s="14">
        <v>4</v>
      </c>
      <c r="L8" s="8">
        <v>13</v>
      </c>
      <c r="M8" s="8">
        <v>97</v>
      </c>
      <c r="N8" s="8" t="s">
        <v>37</v>
      </c>
      <c r="O8" s="13" t="s">
        <v>34</v>
      </c>
      <c r="P8" s="10">
        <v>170000</v>
      </c>
      <c r="Q8" s="11">
        <f t="shared" si="0"/>
        <v>17000</v>
      </c>
      <c r="R8" s="12">
        <v>44181</v>
      </c>
      <c r="S8" s="15">
        <v>0.40277777777777773</v>
      </c>
    </row>
    <row r="9" spans="1:19" ht="30" customHeight="1">
      <c r="A9" s="5">
        <v>4</v>
      </c>
      <c r="B9" s="6" t="s">
        <v>15</v>
      </c>
      <c r="C9" s="7" t="s">
        <v>25</v>
      </c>
      <c r="D9" s="7" t="s">
        <v>26</v>
      </c>
      <c r="E9" s="8">
        <v>828</v>
      </c>
      <c r="F9" s="8">
        <v>55</v>
      </c>
      <c r="G9" s="7">
        <v>512.83000000000004</v>
      </c>
      <c r="H9" s="9" t="s">
        <v>17</v>
      </c>
      <c r="I9" s="9" t="s">
        <v>39</v>
      </c>
      <c r="J9" s="7" t="s">
        <v>27</v>
      </c>
      <c r="K9" s="7" t="s">
        <v>18</v>
      </c>
      <c r="L9" s="8">
        <v>5</v>
      </c>
      <c r="M9" s="8">
        <v>88</v>
      </c>
      <c r="N9" s="8" t="s">
        <v>37</v>
      </c>
      <c r="O9" s="13" t="s">
        <v>32</v>
      </c>
      <c r="P9" s="10">
        <v>140000</v>
      </c>
      <c r="Q9" s="11">
        <f t="shared" si="0"/>
        <v>14000</v>
      </c>
      <c r="R9" s="12">
        <v>44181</v>
      </c>
      <c r="S9" s="15">
        <v>0.41666666666666702</v>
      </c>
    </row>
    <row r="10" spans="1:19" ht="30" customHeight="1">
      <c r="A10" s="5">
        <v>5</v>
      </c>
      <c r="B10" s="6" t="s">
        <v>15</v>
      </c>
      <c r="C10" s="7" t="s">
        <v>25</v>
      </c>
      <c r="D10" s="7" t="s">
        <v>26</v>
      </c>
      <c r="E10" s="8">
        <v>828</v>
      </c>
      <c r="F10" s="8">
        <v>55</v>
      </c>
      <c r="G10" s="7">
        <v>512.83000000000004</v>
      </c>
      <c r="H10" s="9" t="s">
        <v>17</v>
      </c>
      <c r="I10" s="9" t="s">
        <v>39</v>
      </c>
      <c r="J10" s="7" t="s">
        <v>27</v>
      </c>
      <c r="K10" s="7" t="s">
        <v>18</v>
      </c>
      <c r="L10" s="8">
        <v>6</v>
      </c>
      <c r="M10" s="8">
        <v>88</v>
      </c>
      <c r="N10" s="8" t="s">
        <v>37</v>
      </c>
      <c r="O10" s="13" t="s">
        <v>32</v>
      </c>
      <c r="P10" s="10">
        <v>145000</v>
      </c>
      <c r="Q10" s="11">
        <f t="shared" si="0"/>
        <v>14500</v>
      </c>
      <c r="R10" s="12">
        <v>44181</v>
      </c>
      <c r="S10" s="15">
        <v>0.43055555555555602</v>
      </c>
    </row>
    <row r="11" spans="1:19" ht="30" customHeight="1">
      <c r="A11" s="5">
        <v>6</v>
      </c>
      <c r="B11" s="6" t="s">
        <v>15</v>
      </c>
      <c r="C11" s="7" t="s">
        <v>25</v>
      </c>
      <c r="D11" s="7" t="s">
        <v>26</v>
      </c>
      <c r="E11" s="8">
        <v>828</v>
      </c>
      <c r="F11" s="8">
        <v>55</v>
      </c>
      <c r="G11" s="7">
        <v>512.83000000000004</v>
      </c>
      <c r="H11" s="9" t="s">
        <v>17</v>
      </c>
      <c r="I11" s="9" t="s">
        <v>39</v>
      </c>
      <c r="J11" s="7" t="s">
        <v>27</v>
      </c>
      <c r="K11" s="7" t="s">
        <v>28</v>
      </c>
      <c r="L11" s="8">
        <v>8</v>
      </c>
      <c r="M11" s="8">
        <v>88</v>
      </c>
      <c r="N11" s="8" t="s">
        <v>38</v>
      </c>
      <c r="O11" s="13" t="s">
        <v>32</v>
      </c>
      <c r="P11" s="10">
        <v>145000</v>
      </c>
      <c r="Q11" s="11">
        <f t="shared" si="0"/>
        <v>14500</v>
      </c>
      <c r="R11" s="12">
        <v>44181</v>
      </c>
      <c r="S11" s="15">
        <v>0.44444444444444497</v>
      </c>
    </row>
    <row r="12" spans="1:19" ht="30" customHeight="1">
      <c r="A12" s="5">
        <v>7</v>
      </c>
      <c r="B12" s="6" t="s">
        <v>15</v>
      </c>
      <c r="C12" s="7" t="s">
        <v>25</v>
      </c>
      <c r="D12" s="7" t="s">
        <v>26</v>
      </c>
      <c r="E12" s="8">
        <v>828</v>
      </c>
      <c r="F12" s="8">
        <v>55</v>
      </c>
      <c r="G12" s="7">
        <v>512.83000000000004</v>
      </c>
      <c r="H12" s="9" t="s">
        <v>17</v>
      </c>
      <c r="I12" s="9" t="s">
        <v>39</v>
      </c>
      <c r="J12" s="7" t="s">
        <v>27</v>
      </c>
      <c r="K12" s="14">
        <v>1</v>
      </c>
      <c r="L12" s="8">
        <v>12</v>
      </c>
      <c r="M12" s="8">
        <v>88</v>
      </c>
      <c r="N12" s="8" t="s">
        <v>38</v>
      </c>
      <c r="O12" s="13" t="s">
        <v>31</v>
      </c>
      <c r="P12" s="10">
        <v>145000</v>
      </c>
      <c r="Q12" s="11">
        <f t="shared" si="0"/>
        <v>14500</v>
      </c>
      <c r="R12" s="12">
        <v>44181</v>
      </c>
      <c r="S12" s="15">
        <v>0.45833333333333298</v>
      </c>
    </row>
    <row r="13" spans="1:19" ht="30" customHeight="1">
      <c r="A13" s="5">
        <v>8</v>
      </c>
      <c r="B13" s="6" t="s">
        <v>15</v>
      </c>
      <c r="C13" s="7" t="s">
        <v>25</v>
      </c>
      <c r="D13" s="7" t="s">
        <v>26</v>
      </c>
      <c r="E13" s="8">
        <v>828</v>
      </c>
      <c r="F13" s="8">
        <v>55</v>
      </c>
      <c r="G13" s="7">
        <v>512.83000000000004</v>
      </c>
      <c r="H13" s="9" t="s">
        <v>17</v>
      </c>
      <c r="I13" s="9" t="s">
        <v>39</v>
      </c>
      <c r="J13" s="7" t="s">
        <v>27</v>
      </c>
      <c r="K13" s="7" t="s">
        <v>19</v>
      </c>
      <c r="L13" s="8">
        <v>15</v>
      </c>
      <c r="M13" s="8">
        <v>88</v>
      </c>
      <c r="N13" s="8" t="s">
        <v>38</v>
      </c>
      <c r="O13" s="13" t="s">
        <v>31</v>
      </c>
      <c r="P13" s="10">
        <v>140000</v>
      </c>
      <c r="Q13" s="11">
        <f t="shared" si="0"/>
        <v>14000</v>
      </c>
      <c r="R13" s="12">
        <v>44181</v>
      </c>
      <c r="S13" s="15">
        <v>0.47222222222222199</v>
      </c>
    </row>
    <row r="14" spans="1:19" ht="30" customHeight="1">
      <c r="A14" s="5">
        <v>9</v>
      </c>
      <c r="B14" s="6" t="s">
        <v>15</v>
      </c>
      <c r="C14" s="7" t="s">
        <v>25</v>
      </c>
      <c r="D14" s="7" t="s">
        <v>26</v>
      </c>
      <c r="E14" s="8">
        <v>828</v>
      </c>
      <c r="F14" s="8">
        <v>55</v>
      </c>
      <c r="G14" s="7">
        <v>512.83000000000004</v>
      </c>
      <c r="H14" s="9" t="s">
        <v>17</v>
      </c>
      <c r="I14" s="9" t="s">
        <v>39</v>
      </c>
      <c r="J14" s="7" t="s">
        <v>27</v>
      </c>
      <c r="K14" s="7" t="s">
        <v>19</v>
      </c>
      <c r="L14" s="8">
        <v>16</v>
      </c>
      <c r="M14" s="8">
        <v>85</v>
      </c>
      <c r="N14" s="8" t="s">
        <v>38</v>
      </c>
      <c r="O14" s="13" t="s">
        <v>31</v>
      </c>
      <c r="P14" s="10">
        <v>145000</v>
      </c>
      <c r="Q14" s="11">
        <f t="shared" si="0"/>
        <v>14500</v>
      </c>
      <c r="R14" s="12">
        <v>44181</v>
      </c>
      <c r="S14" s="15">
        <v>0.4861111111111111</v>
      </c>
    </row>
    <row r="15" spans="1:19" ht="30" customHeight="1">
      <c r="A15" s="5">
        <v>10</v>
      </c>
      <c r="B15" s="6" t="s">
        <v>15</v>
      </c>
      <c r="C15" s="7" t="s">
        <v>25</v>
      </c>
      <c r="D15" s="7" t="s">
        <v>26</v>
      </c>
      <c r="E15" s="8">
        <v>828</v>
      </c>
      <c r="F15" s="8">
        <v>55</v>
      </c>
      <c r="G15" s="7">
        <v>512.83000000000004</v>
      </c>
      <c r="H15" s="9" t="s">
        <v>17</v>
      </c>
      <c r="I15" s="9" t="s">
        <v>39</v>
      </c>
      <c r="J15" s="7" t="s">
        <v>27</v>
      </c>
      <c r="K15" s="7" t="s">
        <v>20</v>
      </c>
      <c r="L15" s="8">
        <v>19</v>
      </c>
      <c r="M15" s="8">
        <v>90</v>
      </c>
      <c r="N15" s="8" t="s">
        <v>37</v>
      </c>
      <c r="O15" s="13" t="s">
        <v>31</v>
      </c>
      <c r="P15" s="10">
        <v>140000</v>
      </c>
      <c r="Q15" s="11">
        <f t="shared" si="0"/>
        <v>14000</v>
      </c>
      <c r="R15" s="12">
        <v>44181</v>
      </c>
      <c r="S15" s="15">
        <v>0.55555555555555558</v>
      </c>
    </row>
    <row r="16" spans="1:19" ht="30" customHeight="1">
      <c r="A16" s="5">
        <v>11</v>
      </c>
      <c r="B16" s="6" t="s">
        <v>15</v>
      </c>
      <c r="C16" s="7" t="s">
        <v>25</v>
      </c>
      <c r="D16" s="7" t="s">
        <v>26</v>
      </c>
      <c r="E16" s="8">
        <v>828</v>
      </c>
      <c r="F16" s="8">
        <v>55</v>
      </c>
      <c r="G16" s="7">
        <v>512.83000000000004</v>
      </c>
      <c r="H16" s="9" t="s">
        <v>17</v>
      </c>
      <c r="I16" s="9" t="s">
        <v>39</v>
      </c>
      <c r="J16" s="7" t="s">
        <v>27</v>
      </c>
      <c r="K16" s="7" t="s">
        <v>20</v>
      </c>
      <c r="L16" s="8">
        <v>20</v>
      </c>
      <c r="M16" s="8">
        <v>85</v>
      </c>
      <c r="N16" s="8" t="s">
        <v>37</v>
      </c>
      <c r="O16" s="13" t="s">
        <v>31</v>
      </c>
      <c r="P16" s="10">
        <v>145000</v>
      </c>
      <c r="Q16" s="11">
        <f t="shared" si="0"/>
        <v>14500</v>
      </c>
      <c r="R16" s="12">
        <v>44181</v>
      </c>
      <c r="S16" s="15">
        <v>0.56944444444444442</v>
      </c>
    </row>
    <row r="17" spans="1:19" ht="30" customHeight="1">
      <c r="A17" s="5">
        <v>12</v>
      </c>
      <c r="B17" s="6" t="s">
        <v>15</v>
      </c>
      <c r="C17" s="7" t="s">
        <v>25</v>
      </c>
      <c r="D17" s="7" t="s">
        <v>26</v>
      </c>
      <c r="E17" s="8">
        <v>828</v>
      </c>
      <c r="F17" s="8">
        <v>55</v>
      </c>
      <c r="G17" s="7">
        <v>512.83000000000004</v>
      </c>
      <c r="H17" s="9" t="s">
        <v>17</v>
      </c>
      <c r="I17" s="9" t="s">
        <v>39</v>
      </c>
      <c r="J17" s="7" t="s">
        <v>27</v>
      </c>
      <c r="K17" s="7" t="s">
        <v>21</v>
      </c>
      <c r="L17" s="8">
        <v>23</v>
      </c>
      <c r="M17" s="8">
        <v>90</v>
      </c>
      <c r="N17" s="8" t="s">
        <v>37</v>
      </c>
      <c r="O17" s="13" t="s">
        <v>31</v>
      </c>
      <c r="P17" s="10">
        <v>145000</v>
      </c>
      <c r="Q17" s="11">
        <f t="shared" si="0"/>
        <v>14500</v>
      </c>
      <c r="R17" s="12">
        <v>44181</v>
      </c>
      <c r="S17" s="15">
        <v>0.58333333333333337</v>
      </c>
    </row>
    <row r="18" spans="1:19" ht="30" customHeight="1">
      <c r="A18" s="5">
        <v>13</v>
      </c>
      <c r="B18" s="6" t="s">
        <v>15</v>
      </c>
      <c r="C18" s="7" t="s">
        <v>25</v>
      </c>
      <c r="D18" s="7" t="s">
        <v>26</v>
      </c>
      <c r="E18" s="8">
        <v>828</v>
      </c>
      <c r="F18" s="8">
        <v>55</v>
      </c>
      <c r="G18" s="7">
        <v>512.83000000000004</v>
      </c>
      <c r="H18" s="9" t="s">
        <v>17</v>
      </c>
      <c r="I18" s="9" t="s">
        <v>39</v>
      </c>
      <c r="J18" s="7" t="s">
        <v>27</v>
      </c>
      <c r="K18" s="7" t="s">
        <v>22</v>
      </c>
      <c r="L18" s="8">
        <v>33</v>
      </c>
      <c r="M18" s="8">
        <v>90</v>
      </c>
      <c r="N18" s="8" t="s">
        <v>37</v>
      </c>
      <c r="O18" s="13" t="s">
        <v>30</v>
      </c>
      <c r="P18" s="10">
        <v>160000</v>
      </c>
      <c r="Q18" s="11">
        <f t="shared" ref="Q18:Q28" si="1">P18*0.1</f>
        <v>16000</v>
      </c>
      <c r="R18" s="12">
        <v>44181</v>
      </c>
      <c r="S18" s="15">
        <v>0.59722222222222199</v>
      </c>
    </row>
    <row r="19" spans="1:19" ht="30" customHeight="1">
      <c r="A19" s="5">
        <v>14</v>
      </c>
      <c r="B19" s="6" t="s">
        <v>15</v>
      </c>
      <c r="C19" s="7" t="s">
        <v>25</v>
      </c>
      <c r="D19" s="7" t="s">
        <v>77</v>
      </c>
      <c r="E19" s="8">
        <v>2172</v>
      </c>
      <c r="F19" s="8">
        <v>717</v>
      </c>
      <c r="G19" s="7">
        <v>2141.9499999999998</v>
      </c>
      <c r="H19" s="9" t="s">
        <v>17</v>
      </c>
      <c r="I19" s="9" t="s">
        <v>39</v>
      </c>
      <c r="J19" s="7" t="s">
        <v>78</v>
      </c>
      <c r="K19" s="7" t="s">
        <v>18</v>
      </c>
      <c r="L19" s="8">
        <v>1</v>
      </c>
      <c r="M19" s="8">
        <v>128</v>
      </c>
      <c r="N19" s="8" t="s">
        <v>37</v>
      </c>
      <c r="O19" s="44" t="s">
        <v>81</v>
      </c>
      <c r="P19" s="10">
        <v>220000</v>
      </c>
      <c r="Q19" s="11">
        <f t="shared" si="1"/>
        <v>22000</v>
      </c>
      <c r="R19" s="12">
        <v>44181</v>
      </c>
      <c r="S19" s="15">
        <v>0.61111111111111105</v>
      </c>
    </row>
    <row r="20" spans="1:19" ht="30" customHeight="1">
      <c r="A20" s="5">
        <v>15</v>
      </c>
      <c r="B20" s="6" t="s">
        <v>15</v>
      </c>
      <c r="C20" s="7" t="s">
        <v>25</v>
      </c>
      <c r="D20" s="7" t="s">
        <v>77</v>
      </c>
      <c r="E20" s="8">
        <v>2172</v>
      </c>
      <c r="F20" s="8">
        <v>717</v>
      </c>
      <c r="G20" s="7">
        <v>2141.9499999999998</v>
      </c>
      <c r="H20" s="9" t="s">
        <v>17</v>
      </c>
      <c r="I20" s="9" t="s">
        <v>39</v>
      </c>
      <c r="J20" s="7" t="s">
        <v>78</v>
      </c>
      <c r="K20" s="7" t="s">
        <v>18</v>
      </c>
      <c r="L20" s="8">
        <v>2</v>
      </c>
      <c r="M20" s="8">
        <v>128</v>
      </c>
      <c r="N20" s="8" t="s">
        <v>37</v>
      </c>
      <c r="O20" s="44" t="s">
        <v>81</v>
      </c>
      <c r="P20" s="10">
        <v>220000</v>
      </c>
      <c r="Q20" s="11">
        <f t="shared" si="1"/>
        <v>22000</v>
      </c>
      <c r="R20" s="12">
        <v>44181</v>
      </c>
      <c r="S20" s="15">
        <v>0.625</v>
      </c>
    </row>
    <row r="21" spans="1:19" ht="30" customHeight="1">
      <c r="A21" s="5">
        <v>16</v>
      </c>
      <c r="B21" s="6" t="s">
        <v>15</v>
      </c>
      <c r="C21" s="7" t="s">
        <v>25</v>
      </c>
      <c r="D21" s="7" t="s">
        <v>77</v>
      </c>
      <c r="E21" s="8">
        <v>2172</v>
      </c>
      <c r="F21" s="8">
        <v>717</v>
      </c>
      <c r="G21" s="7">
        <v>2141.9499999999998</v>
      </c>
      <c r="H21" s="9" t="s">
        <v>17</v>
      </c>
      <c r="I21" s="9" t="s">
        <v>39</v>
      </c>
      <c r="J21" s="7" t="s">
        <v>78</v>
      </c>
      <c r="K21" s="14">
        <v>1</v>
      </c>
      <c r="L21" s="8">
        <v>3</v>
      </c>
      <c r="M21" s="8">
        <v>128</v>
      </c>
      <c r="N21" s="8" t="s">
        <v>37</v>
      </c>
      <c r="O21" s="44" t="s">
        <v>81</v>
      </c>
      <c r="P21" s="10">
        <v>230000</v>
      </c>
      <c r="Q21" s="11">
        <f t="shared" si="1"/>
        <v>23000</v>
      </c>
      <c r="R21" s="12">
        <v>44181</v>
      </c>
      <c r="S21" s="15">
        <v>0.63888888888888895</v>
      </c>
    </row>
    <row r="22" spans="1:19" ht="30" customHeight="1">
      <c r="A22" s="5">
        <v>17</v>
      </c>
      <c r="B22" s="6" t="s">
        <v>15</v>
      </c>
      <c r="C22" s="7" t="s">
        <v>25</v>
      </c>
      <c r="D22" s="7" t="s">
        <v>77</v>
      </c>
      <c r="E22" s="8">
        <v>2172</v>
      </c>
      <c r="F22" s="8">
        <v>717</v>
      </c>
      <c r="G22" s="7">
        <v>2141.9499999999998</v>
      </c>
      <c r="H22" s="9" t="s">
        <v>17</v>
      </c>
      <c r="I22" s="9" t="s">
        <v>39</v>
      </c>
      <c r="J22" s="7" t="s">
        <v>78</v>
      </c>
      <c r="K22" s="14">
        <v>1</v>
      </c>
      <c r="L22" s="8">
        <v>4</v>
      </c>
      <c r="M22" s="8">
        <v>128</v>
      </c>
      <c r="N22" s="8" t="s">
        <v>37</v>
      </c>
      <c r="O22" s="44" t="s">
        <v>81</v>
      </c>
      <c r="P22" s="10">
        <v>230000</v>
      </c>
      <c r="Q22" s="11">
        <f t="shared" si="1"/>
        <v>23000</v>
      </c>
      <c r="R22" s="12">
        <v>44181</v>
      </c>
      <c r="S22" s="15">
        <v>0.65277777777777801</v>
      </c>
    </row>
    <row r="23" spans="1:19" ht="30" customHeight="1">
      <c r="A23" s="5">
        <v>18</v>
      </c>
      <c r="B23" s="6" t="s">
        <v>15</v>
      </c>
      <c r="C23" s="7" t="s">
        <v>25</v>
      </c>
      <c r="D23" s="7" t="s">
        <v>77</v>
      </c>
      <c r="E23" s="8">
        <v>2172</v>
      </c>
      <c r="F23" s="8">
        <v>717</v>
      </c>
      <c r="G23" s="7">
        <v>2141.9499999999998</v>
      </c>
      <c r="H23" s="9" t="s">
        <v>17</v>
      </c>
      <c r="I23" s="9" t="s">
        <v>39</v>
      </c>
      <c r="J23" s="7" t="s">
        <v>78</v>
      </c>
      <c r="K23" s="14">
        <v>2</v>
      </c>
      <c r="L23" s="8">
        <v>5</v>
      </c>
      <c r="M23" s="8">
        <v>128</v>
      </c>
      <c r="N23" s="8" t="s">
        <v>37</v>
      </c>
      <c r="O23" s="44" t="s">
        <v>81</v>
      </c>
      <c r="P23" s="10">
        <v>230000</v>
      </c>
      <c r="Q23" s="11">
        <f t="shared" si="1"/>
        <v>23000</v>
      </c>
      <c r="R23" s="12">
        <v>44181</v>
      </c>
      <c r="S23" s="15">
        <v>0.66666666666666696</v>
      </c>
    </row>
    <row r="24" spans="1:19" ht="30" customHeight="1">
      <c r="A24" s="5">
        <v>19</v>
      </c>
      <c r="B24" s="6" t="s">
        <v>15</v>
      </c>
      <c r="C24" s="7" t="s">
        <v>25</v>
      </c>
      <c r="D24" s="7" t="s">
        <v>77</v>
      </c>
      <c r="E24" s="8">
        <v>2172</v>
      </c>
      <c r="F24" s="8">
        <v>717</v>
      </c>
      <c r="G24" s="7">
        <v>2141.9499999999998</v>
      </c>
      <c r="H24" s="9" t="s">
        <v>17</v>
      </c>
      <c r="I24" s="9" t="s">
        <v>39</v>
      </c>
      <c r="J24" s="7" t="s">
        <v>78</v>
      </c>
      <c r="K24" s="14">
        <v>2</v>
      </c>
      <c r="L24" s="8">
        <v>6</v>
      </c>
      <c r="M24" s="8">
        <v>128</v>
      </c>
      <c r="N24" s="8" t="s">
        <v>37</v>
      </c>
      <c r="O24" s="44" t="s">
        <v>81</v>
      </c>
      <c r="P24" s="10">
        <v>230000</v>
      </c>
      <c r="Q24" s="11">
        <f t="shared" si="1"/>
        <v>23000</v>
      </c>
      <c r="R24" s="12">
        <v>44181</v>
      </c>
      <c r="S24" s="15">
        <v>0.68055555555555547</v>
      </c>
    </row>
    <row r="25" spans="1:19" ht="30" customHeight="1">
      <c r="A25" s="5">
        <v>20</v>
      </c>
      <c r="B25" s="6" t="s">
        <v>15</v>
      </c>
      <c r="C25" s="7" t="s">
        <v>25</v>
      </c>
      <c r="D25" s="7" t="s">
        <v>77</v>
      </c>
      <c r="E25" s="8">
        <v>2172</v>
      </c>
      <c r="F25" s="8">
        <v>717</v>
      </c>
      <c r="G25" s="7">
        <v>2141.9499999999998</v>
      </c>
      <c r="H25" s="9" t="s">
        <v>17</v>
      </c>
      <c r="I25" s="9" t="s">
        <v>39</v>
      </c>
      <c r="J25" s="7" t="s">
        <v>79</v>
      </c>
      <c r="K25" s="14" t="s">
        <v>18</v>
      </c>
      <c r="L25" s="8">
        <v>1</v>
      </c>
      <c r="M25" s="8">
        <v>128</v>
      </c>
      <c r="N25" s="8" t="s">
        <v>37</v>
      </c>
      <c r="O25" s="44" t="s">
        <v>81</v>
      </c>
      <c r="P25" s="10">
        <v>220000</v>
      </c>
      <c r="Q25" s="11">
        <f t="shared" si="1"/>
        <v>22000</v>
      </c>
      <c r="R25" s="12">
        <v>44181</v>
      </c>
      <c r="S25" s="15">
        <v>0.69444444444444453</v>
      </c>
    </row>
    <row r="26" spans="1:19" ht="30" customHeight="1">
      <c r="A26" s="5">
        <v>21</v>
      </c>
      <c r="B26" s="6" t="s">
        <v>15</v>
      </c>
      <c r="C26" s="7" t="s">
        <v>25</v>
      </c>
      <c r="D26" s="7" t="s">
        <v>77</v>
      </c>
      <c r="E26" s="8">
        <v>2172</v>
      </c>
      <c r="F26" s="8">
        <v>717</v>
      </c>
      <c r="G26" s="7">
        <v>2141.9499999999998</v>
      </c>
      <c r="H26" s="9" t="s">
        <v>17</v>
      </c>
      <c r="I26" s="9" t="s">
        <v>39</v>
      </c>
      <c r="J26" s="7" t="s">
        <v>80</v>
      </c>
      <c r="K26" s="14" t="s">
        <v>18</v>
      </c>
      <c r="L26" s="8">
        <v>2</v>
      </c>
      <c r="M26" s="8">
        <v>128</v>
      </c>
      <c r="N26" s="8" t="s">
        <v>37</v>
      </c>
      <c r="O26" s="44" t="s">
        <v>81</v>
      </c>
      <c r="P26" s="10">
        <v>220000</v>
      </c>
      <c r="Q26" s="11">
        <f t="shared" si="1"/>
        <v>22000</v>
      </c>
      <c r="R26" s="12">
        <v>44182</v>
      </c>
      <c r="S26" s="15">
        <v>0.375</v>
      </c>
    </row>
    <row r="27" spans="1:19" ht="30" customHeight="1">
      <c r="A27" s="5">
        <v>22</v>
      </c>
      <c r="B27" s="6" t="s">
        <v>15</v>
      </c>
      <c r="C27" s="7" t="s">
        <v>25</v>
      </c>
      <c r="D27" s="7" t="s">
        <v>77</v>
      </c>
      <c r="E27" s="8">
        <v>2172</v>
      </c>
      <c r="F27" s="8">
        <v>717</v>
      </c>
      <c r="G27" s="7">
        <v>2141.9499999999998</v>
      </c>
      <c r="H27" s="9" t="s">
        <v>17</v>
      </c>
      <c r="I27" s="9" t="s">
        <v>39</v>
      </c>
      <c r="J27" s="7" t="s">
        <v>80</v>
      </c>
      <c r="K27" s="14">
        <v>1</v>
      </c>
      <c r="L27" s="8">
        <v>3</v>
      </c>
      <c r="M27" s="8">
        <v>128</v>
      </c>
      <c r="N27" s="8" t="s">
        <v>37</v>
      </c>
      <c r="O27" s="44" t="s">
        <v>81</v>
      </c>
      <c r="P27" s="10">
        <v>230000</v>
      </c>
      <c r="Q27" s="11">
        <f t="shared" si="1"/>
        <v>23000</v>
      </c>
      <c r="R27" s="12">
        <v>44182</v>
      </c>
      <c r="S27" s="15">
        <v>0.3888888888888889</v>
      </c>
    </row>
    <row r="28" spans="1:19" ht="30" customHeight="1">
      <c r="A28" s="5">
        <v>23</v>
      </c>
      <c r="B28" s="6" t="s">
        <v>15</v>
      </c>
      <c r="C28" s="7" t="s">
        <v>25</v>
      </c>
      <c r="D28" s="7" t="s">
        <v>77</v>
      </c>
      <c r="E28" s="8">
        <v>2172</v>
      </c>
      <c r="F28" s="8">
        <v>717</v>
      </c>
      <c r="G28" s="7">
        <v>2141.9499999999998</v>
      </c>
      <c r="H28" s="9" t="s">
        <v>17</v>
      </c>
      <c r="I28" s="9" t="s">
        <v>39</v>
      </c>
      <c r="J28" s="7" t="s">
        <v>80</v>
      </c>
      <c r="K28" s="14">
        <v>1</v>
      </c>
      <c r="L28" s="8">
        <v>4</v>
      </c>
      <c r="M28" s="8">
        <v>128</v>
      </c>
      <c r="N28" s="8" t="s">
        <v>37</v>
      </c>
      <c r="O28" s="44" t="s">
        <v>81</v>
      </c>
      <c r="P28" s="10">
        <v>230000</v>
      </c>
      <c r="Q28" s="11">
        <f t="shared" si="1"/>
        <v>23000</v>
      </c>
      <c r="R28" s="12">
        <v>44182</v>
      </c>
      <c r="S28" s="15">
        <v>0.40277777777777773</v>
      </c>
    </row>
    <row r="29" spans="1:19" ht="30" customHeight="1">
      <c r="A29" s="111" t="s">
        <v>40</v>
      </c>
      <c r="B29" s="112"/>
      <c r="C29" s="112"/>
      <c r="D29" s="112"/>
      <c r="E29" s="112"/>
      <c r="F29" s="112"/>
      <c r="G29" s="112"/>
      <c r="H29" s="112"/>
      <c r="I29" s="112"/>
      <c r="J29" s="112"/>
      <c r="K29" s="112"/>
      <c r="L29" s="112"/>
      <c r="M29" s="112"/>
      <c r="N29" s="113"/>
      <c r="S29" s="15"/>
    </row>
    <row r="30" spans="1:19" ht="30" customHeight="1">
      <c r="A30" s="78" t="s">
        <v>41</v>
      </c>
      <c r="B30" s="80" t="s">
        <v>42</v>
      </c>
      <c r="C30" s="118" t="s">
        <v>9</v>
      </c>
      <c r="D30" s="118" t="s">
        <v>8</v>
      </c>
      <c r="E30" s="118" t="s">
        <v>7</v>
      </c>
      <c r="F30" s="91" t="s">
        <v>43</v>
      </c>
      <c r="G30" s="91" t="s">
        <v>1</v>
      </c>
      <c r="H30" s="78" t="s">
        <v>0</v>
      </c>
      <c r="I30" s="114" t="s">
        <v>44</v>
      </c>
      <c r="J30" s="80" t="s">
        <v>11</v>
      </c>
      <c r="K30" s="100"/>
      <c r="L30" s="91" t="s">
        <v>45</v>
      </c>
      <c r="M30" s="80" t="s">
        <v>46</v>
      </c>
      <c r="N30" s="100"/>
      <c r="O30" s="102" t="s">
        <v>47</v>
      </c>
      <c r="P30" s="103"/>
      <c r="Q30" s="116" t="s">
        <v>48</v>
      </c>
      <c r="R30" s="78" t="s">
        <v>49</v>
      </c>
      <c r="S30" s="89" t="s">
        <v>35</v>
      </c>
    </row>
    <row r="31" spans="1:19" ht="30" customHeight="1">
      <c r="A31" s="79"/>
      <c r="B31" s="81"/>
      <c r="C31" s="119"/>
      <c r="D31" s="119"/>
      <c r="E31" s="119"/>
      <c r="F31" s="92"/>
      <c r="G31" s="92"/>
      <c r="H31" s="79"/>
      <c r="I31" s="115"/>
      <c r="J31" s="81"/>
      <c r="K31" s="101"/>
      <c r="L31" s="92"/>
      <c r="M31" s="81"/>
      <c r="N31" s="101"/>
      <c r="O31" s="104"/>
      <c r="P31" s="105"/>
      <c r="Q31" s="117"/>
      <c r="R31" s="79"/>
      <c r="S31" s="90"/>
    </row>
    <row r="32" spans="1:19" ht="30" customHeight="1">
      <c r="A32" s="5">
        <v>24</v>
      </c>
      <c r="B32" s="5">
        <v>26010106630</v>
      </c>
      <c r="C32" s="49" t="s">
        <v>15</v>
      </c>
      <c r="D32" s="49" t="s">
        <v>25</v>
      </c>
      <c r="E32" s="49" t="s">
        <v>84</v>
      </c>
      <c r="F32" s="50">
        <v>11</v>
      </c>
      <c r="G32" s="50"/>
      <c r="H32" s="5">
        <v>931</v>
      </c>
      <c r="I32" s="51">
        <v>1187</v>
      </c>
      <c r="J32" s="68" t="s">
        <v>85</v>
      </c>
      <c r="K32" s="67"/>
      <c r="L32" s="50" t="s">
        <v>86</v>
      </c>
      <c r="M32" s="68" t="s">
        <v>87</v>
      </c>
      <c r="N32" s="67"/>
      <c r="O32" s="69">
        <v>10700</v>
      </c>
      <c r="P32" s="70"/>
      <c r="Q32" s="57">
        <v>3210</v>
      </c>
      <c r="R32" s="12">
        <v>44182</v>
      </c>
      <c r="S32" s="52">
        <v>0.41666666666666669</v>
      </c>
    </row>
    <row r="33" spans="1:19" ht="30" customHeight="1">
      <c r="A33" s="5">
        <v>25</v>
      </c>
      <c r="B33" s="5">
        <v>26010106655</v>
      </c>
      <c r="C33" s="49" t="s">
        <v>15</v>
      </c>
      <c r="D33" s="49" t="s">
        <v>25</v>
      </c>
      <c r="E33" s="49" t="s">
        <v>84</v>
      </c>
      <c r="F33" s="50" t="s">
        <v>88</v>
      </c>
      <c r="G33" s="50"/>
      <c r="H33" s="5">
        <v>1062</v>
      </c>
      <c r="I33" s="51">
        <v>2997</v>
      </c>
      <c r="J33" s="68" t="s">
        <v>85</v>
      </c>
      <c r="K33" s="67"/>
      <c r="L33" s="50" t="s">
        <v>86</v>
      </c>
      <c r="M33" s="68" t="s">
        <v>87</v>
      </c>
      <c r="N33" s="67"/>
      <c r="O33" s="69">
        <v>12000</v>
      </c>
      <c r="P33" s="70"/>
      <c r="Q33" s="57">
        <v>3600</v>
      </c>
      <c r="R33" s="12">
        <v>44182</v>
      </c>
      <c r="S33" s="52">
        <v>0.43055555555555558</v>
      </c>
    </row>
    <row r="34" spans="1:19" ht="30" customHeight="1">
      <c r="A34" s="5">
        <v>26</v>
      </c>
      <c r="B34" s="5">
        <v>26010106656</v>
      </c>
      <c r="C34" s="49" t="s">
        <v>15</v>
      </c>
      <c r="D34" s="49" t="s">
        <v>25</v>
      </c>
      <c r="E34" s="49" t="s">
        <v>84</v>
      </c>
      <c r="F34" s="50" t="s">
        <v>88</v>
      </c>
      <c r="G34" s="50"/>
      <c r="H34" s="5">
        <v>1063</v>
      </c>
      <c r="I34" s="51">
        <v>2472</v>
      </c>
      <c r="J34" s="68" t="s">
        <v>85</v>
      </c>
      <c r="K34" s="67"/>
      <c r="L34" s="50" t="s">
        <v>86</v>
      </c>
      <c r="M34" s="68" t="s">
        <v>87</v>
      </c>
      <c r="N34" s="67"/>
      <c r="O34" s="69">
        <v>9900</v>
      </c>
      <c r="P34" s="70"/>
      <c r="Q34" s="57">
        <v>2970</v>
      </c>
      <c r="R34" s="12">
        <v>44182</v>
      </c>
      <c r="S34" s="52">
        <v>0.44444444444444398</v>
      </c>
    </row>
    <row r="35" spans="1:19" ht="30" customHeight="1">
      <c r="A35" s="5">
        <v>27</v>
      </c>
      <c r="B35" s="5">
        <v>26010106657</v>
      </c>
      <c r="C35" s="49" t="s">
        <v>15</v>
      </c>
      <c r="D35" s="49" t="s">
        <v>25</v>
      </c>
      <c r="E35" s="49" t="s">
        <v>84</v>
      </c>
      <c r="F35" s="50" t="s">
        <v>88</v>
      </c>
      <c r="G35" s="50"/>
      <c r="H35" s="5">
        <v>1064</v>
      </c>
      <c r="I35" s="51">
        <v>3810</v>
      </c>
      <c r="J35" s="68" t="s">
        <v>85</v>
      </c>
      <c r="K35" s="67"/>
      <c r="L35" s="50" t="s">
        <v>86</v>
      </c>
      <c r="M35" s="68" t="s">
        <v>87</v>
      </c>
      <c r="N35" s="67"/>
      <c r="O35" s="69">
        <v>15300</v>
      </c>
      <c r="P35" s="70"/>
      <c r="Q35" s="57">
        <v>4590</v>
      </c>
      <c r="R35" s="12">
        <v>44182</v>
      </c>
      <c r="S35" s="52">
        <v>0.45833333333333298</v>
      </c>
    </row>
    <row r="36" spans="1:19" ht="30" customHeight="1">
      <c r="A36" s="5">
        <v>28</v>
      </c>
      <c r="B36" s="5">
        <v>26010107045</v>
      </c>
      <c r="C36" s="49" t="s">
        <v>15</v>
      </c>
      <c r="D36" s="49" t="s">
        <v>25</v>
      </c>
      <c r="E36" s="49" t="s">
        <v>84</v>
      </c>
      <c r="F36" s="50">
        <v>8</v>
      </c>
      <c r="G36" s="50"/>
      <c r="H36" s="5">
        <v>2096</v>
      </c>
      <c r="I36" s="51">
        <v>1920</v>
      </c>
      <c r="J36" s="68" t="s">
        <v>85</v>
      </c>
      <c r="K36" s="67"/>
      <c r="L36" s="50" t="s">
        <v>86</v>
      </c>
      <c r="M36" s="68" t="s">
        <v>87</v>
      </c>
      <c r="N36" s="67"/>
      <c r="O36" s="69">
        <v>9600</v>
      </c>
      <c r="P36" s="70"/>
      <c r="Q36" s="57">
        <v>2880</v>
      </c>
      <c r="R36" s="12">
        <v>44182</v>
      </c>
      <c r="S36" s="52">
        <v>0.47222222222222199</v>
      </c>
    </row>
    <row r="37" spans="1:19" ht="30" customHeight="1">
      <c r="A37" s="5">
        <v>29</v>
      </c>
      <c r="B37" s="5">
        <v>26010107075</v>
      </c>
      <c r="C37" s="49" t="s">
        <v>15</v>
      </c>
      <c r="D37" s="49" t="s">
        <v>25</v>
      </c>
      <c r="E37" s="49" t="s">
        <v>84</v>
      </c>
      <c r="F37" s="50">
        <v>17</v>
      </c>
      <c r="G37" s="50"/>
      <c r="H37" s="5">
        <v>2127</v>
      </c>
      <c r="I37" s="51">
        <v>4080</v>
      </c>
      <c r="J37" s="68" t="s">
        <v>85</v>
      </c>
      <c r="K37" s="67"/>
      <c r="L37" s="50" t="s">
        <v>86</v>
      </c>
      <c r="M37" s="68" t="s">
        <v>87</v>
      </c>
      <c r="N37" s="67"/>
      <c r="O37" s="69">
        <v>16350</v>
      </c>
      <c r="P37" s="70"/>
      <c r="Q37" s="57">
        <v>4905</v>
      </c>
      <c r="R37" s="12">
        <v>44182</v>
      </c>
      <c r="S37" s="52">
        <v>0.48611111111111099</v>
      </c>
    </row>
    <row r="38" spans="1:19" ht="30" customHeight="1">
      <c r="A38" s="5">
        <v>30</v>
      </c>
      <c r="B38" s="5">
        <v>26010107111</v>
      </c>
      <c r="C38" s="49" t="s">
        <v>15</v>
      </c>
      <c r="D38" s="49" t="s">
        <v>25</v>
      </c>
      <c r="E38" s="49" t="s">
        <v>84</v>
      </c>
      <c r="F38" s="50">
        <v>17</v>
      </c>
      <c r="G38" s="50"/>
      <c r="H38" s="5">
        <v>2163</v>
      </c>
      <c r="I38" s="51">
        <v>5440</v>
      </c>
      <c r="J38" s="68" t="s">
        <v>85</v>
      </c>
      <c r="K38" s="67"/>
      <c r="L38" s="50" t="s">
        <v>86</v>
      </c>
      <c r="M38" s="68" t="s">
        <v>87</v>
      </c>
      <c r="N38" s="67"/>
      <c r="O38" s="69">
        <v>21800</v>
      </c>
      <c r="P38" s="70"/>
      <c r="Q38" s="57">
        <v>6540</v>
      </c>
      <c r="R38" s="12">
        <v>44182</v>
      </c>
      <c r="S38" s="52">
        <v>0.55555555555555558</v>
      </c>
    </row>
    <row r="39" spans="1:19" ht="30" customHeight="1">
      <c r="A39" s="5">
        <v>31</v>
      </c>
      <c r="B39" s="5">
        <v>26010107115</v>
      </c>
      <c r="C39" s="49" t="s">
        <v>15</v>
      </c>
      <c r="D39" s="49" t="s">
        <v>25</v>
      </c>
      <c r="E39" s="49" t="s">
        <v>84</v>
      </c>
      <c r="F39" s="50">
        <v>18</v>
      </c>
      <c r="G39" s="50"/>
      <c r="H39" s="5">
        <v>2167</v>
      </c>
      <c r="I39" s="51">
        <v>2440</v>
      </c>
      <c r="J39" s="68" t="s">
        <v>85</v>
      </c>
      <c r="K39" s="67"/>
      <c r="L39" s="50" t="s">
        <v>86</v>
      </c>
      <c r="M39" s="68" t="s">
        <v>87</v>
      </c>
      <c r="N39" s="67"/>
      <c r="O39" s="69">
        <v>9800</v>
      </c>
      <c r="P39" s="70"/>
      <c r="Q39" s="57">
        <v>2940</v>
      </c>
      <c r="R39" s="12">
        <v>44182</v>
      </c>
      <c r="S39" s="52">
        <v>0.56944444444444442</v>
      </c>
    </row>
    <row r="40" spans="1:19" ht="30" customHeight="1">
      <c r="A40" s="5">
        <v>32</v>
      </c>
      <c r="B40" s="5">
        <v>26010107120</v>
      </c>
      <c r="C40" s="49" t="s">
        <v>15</v>
      </c>
      <c r="D40" s="49" t="s">
        <v>25</v>
      </c>
      <c r="E40" s="49" t="s">
        <v>84</v>
      </c>
      <c r="F40" s="50">
        <v>18</v>
      </c>
      <c r="G40" s="50"/>
      <c r="H40" s="5">
        <v>2172</v>
      </c>
      <c r="I40" s="51">
        <v>680</v>
      </c>
      <c r="J40" s="68" t="s">
        <v>85</v>
      </c>
      <c r="K40" s="67"/>
      <c r="L40" s="50" t="s">
        <v>86</v>
      </c>
      <c r="M40" s="68" t="s">
        <v>87</v>
      </c>
      <c r="N40" s="67"/>
      <c r="O40" s="69">
        <v>2800</v>
      </c>
      <c r="P40" s="70"/>
      <c r="Q40" s="57">
        <v>840</v>
      </c>
      <c r="R40" s="12">
        <v>44182</v>
      </c>
      <c r="S40" s="52">
        <v>0.58333333333333304</v>
      </c>
    </row>
    <row r="41" spans="1:19" ht="30" customHeight="1">
      <c r="A41" s="5">
        <v>33</v>
      </c>
      <c r="B41" s="5">
        <v>26010107166</v>
      </c>
      <c r="C41" s="49" t="s">
        <v>15</v>
      </c>
      <c r="D41" s="49" t="s">
        <v>25</v>
      </c>
      <c r="E41" s="49" t="s">
        <v>84</v>
      </c>
      <c r="F41" s="50">
        <v>18</v>
      </c>
      <c r="G41" s="50"/>
      <c r="H41" s="5">
        <v>2304</v>
      </c>
      <c r="I41" s="51">
        <v>10080</v>
      </c>
      <c r="J41" s="68" t="s">
        <v>85</v>
      </c>
      <c r="K41" s="67"/>
      <c r="L41" s="50" t="s">
        <v>86</v>
      </c>
      <c r="M41" s="68" t="s">
        <v>87</v>
      </c>
      <c r="N41" s="67"/>
      <c r="O41" s="69">
        <v>40350</v>
      </c>
      <c r="P41" s="70"/>
      <c r="Q41" s="57">
        <v>12105</v>
      </c>
      <c r="R41" s="12">
        <v>44182</v>
      </c>
      <c r="S41" s="52">
        <v>0.59722222222222199</v>
      </c>
    </row>
    <row r="42" spans="1:19" ht="30" customHeight="1">
      <c r="A42" s="5">
        <v>34</v>
      </c>
      <c r="B42" s="5">
        <v>26010107183</v>
      </c>
      <c r="C42" s="49" t="s">
        <v>15</v>
      </c>
      <c r="D42" s="49" t="s">
        <v>25</v>
      </c>
      <c r="E42" s="49" t="s">
        <v>84</v>
      </c>
      <c r="F42" s="53">
        <v>8</v>
      </c>
      <c r="G42" s="50"/>
      <c r="H42" s="5">
        <v>2321</v>
      </c>
      <c r="I42" s="51">
        <v>361</v>
      </c>
      <c r="J42" s="68" t="s">
        <v>85</v>
      </c>
      <c r="K42" s="67"/>
      <c r="L42" s="50" t="s">
        <v>86</v>
      </c>
      <c r="M42" s="68" t="s">
        <v>87</v>
      </c>
      <c r="N42" s="67"/>
      <c r="O42" s="69">
        <v>1850</v>
      </c>
      <c r="P42" s="70"/>
      <c r="Q42" s="57">
        <v>555</v>
      </c>
      <c r="R42" s="12">
        <v>44182</v>
      </c>
      <c r="S42" s="52">
        <v>0.61111111111111105</v>
      </c>
    </row>
    <row r="43" spans="1:19" ht="30" customHeight="1">
      <c r="A43" s="5">
        <v>35</v>
      </c>
      <c r="B43" s="5">
        <v>26010107190</v>
      </c>
      <c r="C43" s="49" t="s">
        <v>15</v>
      </c>
      <c r="D43" s="49" t="s">
        <v>25</v>
      </c>
      <c r="E43" s="49" t="s">
        <v>84</v>
      </c>
      <c r="F43" s="50" t="s">
        <v>89</v>
      </c>
      <c r="G43" s="50"/>
      <c r="H43" s="5">
        <v>2329</v>
      </c>
      <c r="I43" s="51">
        <v>10200</v>
      </c>
      <c r="J43" s="68" t="s">
        <v>85</v>
      </c>
      <c r="K43" s="67"/>
      <c r="L43" s="50" t="s">
        <v>86</v>
      </c>
      <c r="M43" s="68" t="s">
        <v>87</v>
      </c>
      <c r="N43" s="67"/>
      <c r="O43" s="69">
        <v>40800</v>
      </c>
      <c r="P43" s="70"/>
      <c r="Q43" s="57">
        <v>12240</v>
      </c>
      <c r="R43" s="12">
        <v>44182</v>
      </c>
      <c r="S43" s="52">
        <v>0.625</v>
      </c>
    </row>
    <row r="44" spans="1:19" ht="30" customHeight="1">
      <c r="A44" s="5">
        <v>36</v>
      </c>
      <c r="B44" s="5">
        <v>26010107201</v>
      </c>
      <c r="C44" s="49" t="s">
        <v>15</v>
      </c>
      <c r="D44" s="49" t="s">
        <v>25</v>
      </c>
      <c r="E44" s="49" t="s">
        <v>84</v>
      </c>
      <c r="F44" s="50" t="s">
        <v>89</v>
      </c>
      <c r="G44" s="50"/>
      <c r="H44" s="5">
        <v>2340</v>
      </c>
      <c r="I44" s="51">
        <v>3534</v>
      </c>
      <c r="J44" s="68" t="s">
        <v>85</v>
      </c>
      <c r="K44" s="67"/>
      <c r="L44" s="50" t="s">
        <v>86</v>
      </c>
      <c r="M44" s="68" t="s">
        <v>87</v>
      </c>
      <c r="N44" s="67"/>
      <c r="O44" s="95">
        <v>14200</v>
      </c>
      <c r="P44" s="96"/>
      <c r="Q44" s="57">
        <v>4260</v>
      </c>
      <c r="R44" s="12">
        <v>44182</v>
      </c>
      <c r="S44" s="52">
        <v>0.63888888888888895</v>
      </c>
    </row>
    <row r="45" spans="1:19" ht="30" customHeight="1">
      <c r="A45" s="5">
        <v>37</v>
      </c>
      <c r="B45" s="5">
        <v>26010107203</v>
      </c>
      <c r="C45" s="49" t="s">
        <v>15</v>
      </c>
      <c r="D45" s="49" t="s">
        <v>25</v>
      </c>
      <c r="E45" s="49" t="s">
        <v>84</v>
      </c>
      <c r="F45" s="50">
        <v>17</v>
      </c>
      <c r="G45" s="50"/>
      <c r="H45" s="5">
        <v>2342</v>
      </c>
      <c r="I45" s="51">
        <v>9740</v>
      </c>
      <c r="J45" s="68" t="s">
        <v>85</v>
      </c>
      <c r="K45" s="67"/>
      <c r="L45" s="50" t="s">
        <v>86</v>
      </c>
      <c r="M45" s="68" t="s">
        <v>87</v>
      </c>
      <c r="N45" s="67"/>
      <c r="O45" s="95">
        <v>39000</v>
      </c>
      <c r="P45" s="96"/>
      <c r="Q45" s="57">
        <v>11700</v>
      </c>
      <c r="R45" s="12">
        <v>44182</v>
      </c>
      <c r="S45" s="52">
        <v>0.65277777777777701</v>
      </c>
    </row>
    <row r="46" spans="1:19" ht="30" customHeight="1">
      <c r="A46" s="5">
        <v>38</v>
      </c>
      <c r="B46" s="27">
        <v>26150114636</v>
      </c>
      <c r="C46" s="49" t="s">
        <v>15</v>
      </c>
      <c r="D46" s="49" t="s">
        <v>25</v>
      </c>
      <c r="E46" s="49" t="s">
        <v>90</v>
      </c>
      <c r="F46" s="22" t="s">
        <v>91</v>
      </c>
      <c r="G46" s="21">
        <v>8542</v>
      </c>
      <c r="H46" s="22">
        <v>4</v>
      </c>
      <c r="I46" s="28" t="s">
        <v>94</v>
      </c>
      <c r="J46" s="68" t="s">
        <v>92</v>
      </c>
      <c r="K46" s="67"/>
      <c r="L46" s="50" t="s">
        <v>93</v>
      </c>
      <c r="M46" s="120" t="s">
        <v>113</v>
      </c>
      <c r="N46" s="121"/>
      <c r="O46" s="95">
        <v>73500</v>
      </c>
      <c r="P46" s="96"/>
      <c r="Q46" s="58">
        <v>22050</v>
      </c>
      <c r="R46" s="12">
        <v>44182</v>
      </c>
      <c r="S46" s="52">
        <v>0.66666666666666696</v>
      </c>
    </row>
    <row r="47" spans="1:19" ht="30" customHeight="1">
      <c r="A47" s="47">
        <v>39</v>
      </c>
      <c r="B47" s="45">
        <v>26150115267</v>
      </c>
      <c r="C47" s="49" t="s">
        <v>15</v>
      </c>
      <c r="D47" s="49" t="s">
        <v>25</v>
      </c>
      <c r="E47" s="21" t="s">
        <v>90</v>
      </c>
      <c r="F47" s="22" t="s">
        <v>95</v>
      </c>
      <c r="G47" s="21">
        <v>8665</v>
      </c>
      <c r="H47" s="22">
        <v>13</v>
      </c>
      <c r="I47" s="28">
        <v>88.78</v>
      </c>
      <c r="J47" s="59" t="s">
        <v>92</v>
      </c>
      <c r="K47" s="60"/>
      <c r="L47" s="47" t="s">
        <v>93</v>
      </c>
      <c r="M47" s="61" t="s">
        <v>87</v>
      </c>
      <c r="N47" s="62"/>
      <c r="O47" s="95">
        <v>89000</v>
      </c>
      <c r="P47" s="96"/>
      <c r="Q47" s="58">
        <v>26700</v>
      </c>
      <c r="R47" s="12">
        <v>44182</v>
      </c>
      <c r="S47" s="52">
        <v>0.68055555555555602</v>
      </c>
    </row>
    <row r="48" spans="1:19" ht="30" customHeight="1">
      <c r="A48" s="84" t="s">
        <v>50</v>
      </c>
      <c r="B48" s="85"/>
      <c r="C48" s="85"/>
      <c r="D48" s="85"/>
      <c r="E48" s="85"/>
      <c r="F48" s="85"/>
      <c r="G48" s="85"/>
      <c r="H48" s="85"/>
      <c r="I48" s="85"/>
      <c r="J48" s="85"/>
      <c r="K48" s="85"/>
      <c r="L48" s="85"/>
      <c r="M48" s="85"/>
      <c r="N48" s="86"/>
      <c r="O48" s="98"/>
      <c r="P48" s="99"/>
      <c r="Q48" s="34"/>
    </row>
    <row r="49" spans="1:19" ht="30" customHeight="1">
      <c r="A49" s="78" t="s">
        <v>51</v>
      </c>
      <c r="B49" s="87" t="s">
        <v>42</v>
      </c>
      <c r="C49" s="88" t="s">
        <v>9</v>
      </c>
      <c r="D49" s="88" t="s">
        <v>8</v>
      </c>
      <c r="E49" s="88" t="s">
        <v>7</v>
      </c>
      <c r="F49" s="91" t="s">
        <v>43</v>
      </c>
      <c r="G49" s="91" t="s">
        <v>1</v>
      </c>
      <c r="H49" s="78" t="s">
        <v>0</v>
      </c>
      <c r="I49" s="93" t="s">
        <v>52</v>
      </c>
      <c r="J49" s="87" t="s">
        <v>53</v>
      </c>
      <c r="K49" s="87" t="s">
        <v>54</v>
      </c>
      <c r="L49" s="87"/>
      <c r="M49" s="87" t="s">
        <v>46</v>
      </c>
      <c r="N49" s="87"/>
      <c r="O49" s="93" t="s">
        <v>55</v>
      </c>
      <c r="P49" s="93"/>
      <c r="Q49" s="94" t="s">
        <v>48</v>
      </c>
      <c r="R49" s="87" t="s">
        <v>56</v>
      </c>
      <c r="S49" s="83" t="s">
        <v>35</v>
      </c>
    </row>
    <row r="50" spans="1:19" ht="30" customHeight="1">
      <c r="A50" s="78"/>
      <c r="B50" s="87"/>
      <c r="C50" s="88"/>
      <c r="D50" s="88"/>
      <c r="E50" s="88"/>
      <c r="F50" s="91"/>
      <c r="G50" s="91"/>
      <c r="H50" s="78"/>
      <c r="I50" s="93"/>
      <c r="J50" s="87"/>
      <c r="K50" s="87"/>
      <c r="L50" s="87"/>
      <c r="M50" s="87"/>
      <c r="N50" s="87"/>
      <c r="O50" s="93"/>
      <c r="P50" s="93"/>
      <c r="Q50" s="94"/>
      <c r="R50" s="87"/>
      <c r="S50" s="83"/>
    </row>
    <row r="51" spans="1:19" ht="30" customHeight="1">
      <c r="A51" s="21">
        <v>40</v>
      </c>
      <c r="B51" s="38">
        <v>26010105021</v>
      </c>
      <c r="C51" s="6" t="s">
        <v>15</v>
      </c>
      <c r="D51" s="39" t="s">
        <v>16</v>
      </c>
      <c r="E51" s="33" t="s">
        <v>96</v>
      </c>
      <c r="F51" s="23" t="s">
        <v>97</v>
      </c>
      <c r="G51" s="23">
        <v>14180</v>
      </c>
      <c r="H51" s="38">
        <v>20</v>
      </c>
      <c r="I51" s="29">
        <v>3000.06</v>
      </c>
      <c r="J51" s="38" t="s">
        <v>98</v>
      </c>
      <c r="K51" s="63" t="s">
        <v>107</v>
      </c>
      <c r="L51" s="63"/>
      <c r="M51" s="64" t="s">
        <v>87</v>
      </c>
      <c r="N51" s="64"/>
      <c r="O51" s="65">
        <v>725</v>
      </c>
      <c r="P51" s="65"/>
      <c r="Q51" s="40">
        <v>217.5</v>
      </c>
      <c r="R51" s="12">
        <v>44183</v>
      </c>
      <c r="S51" s="26">
        <v>0.375</v>
      </c>
    </row>
    <row r="52" spans="1:19" ht="30" customHeight="1">
      <c r="A52" s="21">
        <v>41</v>
      </c>
      <c r="B52" s="41">
        <v>26010105025</v>
      </c>
      <c r="C52" s="6" t="s">
        <v>15</v>
      </c>
      <c r="D52" s="42" t="s">
        <v>16</v>
      </c>
      <c r="E52" s="33" t="s">
        <v>96</v>
      </c>
      <c r="F52" s="23" t="s">
        <v>99</v>
      </c>
      <c r="G52" s="23">
        <v>14180</v>
      </c>
      <c r="H52" s="41">
        <v>2</v>
      </c>
      <c r="I52" s="29">
        <v>3000.9</v>
      </c>
      <c r="J52" s="41" t="s">
        <v>98</v>
      </c>
      <c r="K52" s="63" t="s">
        <v>107</v>
      </c>
      <c r="L52" s="63"/>
      <c r="M52" s="64" t="s">
        <v>87</v>
      </c>
      <c r="N52" s="64"/>
      <c r="O52" s="65">
        <v>725</v>
      </c>
      <c r="P52" s="65"/>
      <c r="Q52" s="43">
        <v>217.5</v>
      </c>
      <c r="R52" s="12">
        <v>44183</v>
      </c>
      <c r="S52" s="26">
        <v>0.3888888888888889</v>
      </c>
    </row>
    <row r="53" spans="1:19" ht="30" customHeight="1">
      <c r="A53" s="21">
        <v>42</v>
      </c>
      <c r="B53" s="41">
        <v>26010105024</v>
      </c>
      <c r="C53" s="6" t="s">
        <v>15</v>
      </c>
      <c r="D53" s="42" t="s">
        <v>16</v>
      </c>
      <c r="E53" s="33" t="s">
        <v>96</v>
      </c>
      <c r="F53" s="23" t="s">
        <v>100</v>
      </c>
      <c r="G53" s="23">
        <v>14180</v>
      </c>
      <c r="H53" s="41">
        <v>4</v>
      </c>
      <c r="I53" s="29">
        <v>3000.31</v>
      </c>
      <c r="J53" s="41" t="s">
        <v>98</v>
      </c>
      <c r="K53" s="63" t="s">
        <v>107</v>
      </c>
      <c r="L53" s="63"/>
      <c r="M53" s="64" t="s">
        <v>87</v>
      </c>
      <c r="N53" s="64"/>
      <c r="O53" s="65">
        <v>725</v>
      </c>
      <c r="P53" s="65"/>
      <c r="Q53" s="43">
        <v>217.5</v>
      </c>
      <c r="R53" s="12">
        <v>44183</v>
      </c>
      <c r="S53" s="26">
        <v>0.40277777777777801</v>
      </c>
    </row>
    <row r="54" spans="1:19" ht="30" customHeight="1">
      <c r="A54" s="21">
        <v>43</v>
      </c>
      <c r="B54" s="41">
        <v>26010104822</v>
      </c>
      <c r="C54" s="6" t="s">
        <v>15</v>
      </c>
      <c r="D54" s="42" t="s">
        <v>16</v>
      </c>
      <c r="E54" s="33" t="s">
        <v>101</v>
      </c>
      <c r="F54" s="23">
        <v>14</v>
      </c>
      <c r="G54" s="23"/>
      <c r="H54" s="41">
        <v>2006</v>
      </c>
      <c r="I54" s="29">
        <v>10650</v>
      </c>
      <c r="J54" s="41" t="s">
        <v>98</v>
      </c>
      <c r="K54" s="63" t="s">
        <v>107</v>
      </c>
      <c r="L54" s="63"/>
      <c r="M54" s="64" t="s">
        <v>87</v>
      </c>
      <c r="N54" s="64"/>
      <c r="O54" s="65">
        <v>545</v>
      </c>
      <c r="P54" s="65"/>
      <c r="Q54" s="43">
        <v>163.5</v>
      </c>
      <c r="R54" s="12">
        <v>44183</v>
      </c>
      <c r="S54" s="26">
        <v>0.41666666666666702</v>
      </c>
    </row>
    <row r="55" spans="1:19" ht="30" customHeight="1">
      <c r="A55" s="21">
        <v>44</v>
      </c>
      <c r="B55" s="46">
        <v>26010104869</v>
      </c>
      <c r="C55" s="6" t="s">
        <v>15</v>
      </c>
      <c r="D55" s="47" t="s">
        <v>16</v>
      </c>
      <c r="E55" s="33" t="s">
        <v>101</v>
      </c>
      <c r="F55" s="23">
        <v>14</v>
      </c>
      <c r="G55" s="23"/>
      <c r="H55" s="46">
        <v>2573</v>
      </c>
      <c r="I55" s="29">
        <v>11800</v>
      </c>
      <c r="J55" s="46" t="s">
        <v>98</v>
      </c>
      <c r="K55" s="63" t="s">
        <v>107</v>
      </c>
      <c r="L55" s="63"/>
      <c r="M55" s="64" t="s">
        <v>87</v>
      </c>
      <c r="N55" s="64"/>
      <c r="O55" s="65">
        <v>610</v>
      </c>
      <c r="P55" s="65"/>
      <c r="Q55" s="48">
        <v>183</v>
      </c>
      <c r="R55" s="12">
        <v>44183</v>
      </c>
      <c r="S55" s="26">
        <v>0.43055555555555602</v>
      </c>
    </row>
    <row r="56" spans="1:19" ht="30" customHeight="1">
      <c r="A56" s="21">
        <v>45</v>
      </c>
      <c r="B56" s="46">
        <v>26140115890</v>
      </c>
      <c r="C56" s="6" t="s">
        <v>15</v>
      </c>
      <c r="D56" s="47" t="s">
        <v>16</v>
      </c>
      <c r="E56" s="33" t="s">
        <v>102</v>
      </c>
      <c r="F56" s="23" t="s">
        <v>103</v>
      </c>
      <c r="G56" s="23">
        <v>16001</v>
      </c>
      <c r="H56" s="46">
        <v>254</v>
      </c>
      <c r="I56" s="29">
        <v>79.78</v>
      </c>
      <c r="J56" s="46" t="s">
        <v>98</v>
      </c>
      <c r="K56" s="66" t="s">
        <v>104</v>
      </c>
      <c r="L56" s="67"/>
      <c r="M56" s="64" t="s">
        <v>87</v>
      </c>
      <c r="N56" s="64"/>
      <c r="O56" s="65">
        <v>367</v>
      </c>
      <c r="P56" s="65"/>
      <c r="Q56" s="48">
        <v>110.1</v>
      </c>
      <c r="R56" s="12">
        <v>44183</v>
      </c>
      <c r="S56" s="26">
        <v>0.44444444444444497</v>
      </c>
    </row>
    <row r="57" spans="1:19" ht="30" customHeight="1">
      <c r="A57" s="21">
        <v>46</v>
      </c>
      <c r="B57" s="56">
        <v>26010104632</v>
      </c>
      <c r="C57" s="6" t="s">
        <v>15</v>
      </c>
      <c r="D57" s="55" t="s">
        <v>16</v>
      </c>
      <c r="E57" s="33" t="s">
        <v>105</v>
      </c>
      <c r="F57" s="23" t="s">
        <v>106</v>
      </c>
      <c r="G57" s="23">
        <v>15368</v>
      </c>
      <c r="H57" s="56">
        <v>3</v>
      </c>
      <c r="I57" s="29">
        <v>2150.6</v>
      </c>
      <c r="J57" s="56" t="s">
        <v>98</v>
      </c>
      <c r="K57" s="66" t="s">
        <v>107</v>
      </c>
      <c r="L57" s="67"/>
      <c r="M57" s="64" t="s">
        <v>87</v>
      </c>
      <c r="N57" s="64"/>
      <c r="O57" s="65">
        <v>2904</v>
      </c>
      <c r="P57" s="65"/>
      <c r="Q57" s="54">
        <v>871.2</v>
      </c>
      <c r="R57" s="12">
        <v>44183</v>
      </c>
      <c r="S57" s="26">
        <v>0.45833333333333298</v>
      </c>
    </row>
    <row r="58" spans="1:19" ht="30" customHeight="1">
      <c r="A58" s="21">
        <v>47</v>
      </c>
      <c r="B58" s="46">
        <v>26150115546</v>
      </c>
      <c r="C58" s="6" t="s">
        <v>15</v>
      </c>
      <c r="D58" s="47" t="s">
        <v>25</v>
      </c>
      <c r="E58" s="33" t="s">
        <v>114</v>
      </c>
      <c r="F58" s="23" t="s">
        <v>115</v>
      </c>
      <c r="G58" s="23">
        <v>12384</v>
      </c>
      <c r="H58" s="46">
        <v>2</v>
      </c>
      <c r="I58" s="29">
        <v>3381.05</v>
      </c>
      <c r="J58" s="46" t="s">
        <v>98</v>
      </c>
      <c r="K58" s="66" t="s">
        <v>107</v>
      </c>
      <c r="L58" s="67"/>
      <c r="M58" s="64" t="s">
        <v>87</v>
      </c>
      <c r="N58" s="64"/>
      <c r="O58" s="65">
        <v>2800</v>
      </c>
      <c r="P58" s="65"/>
      <c r="Q58" s="48">
        <v>840</v>
      </c>
      <c r="R58" s="12">
        <v>44183</v>
      </c>
      <c r="S58" s="26">
        <v>0.47222222222222227</v>
      </c>
    </row>
    <row r="59" spans="1:19" ht="30" customHeight="1">
      <c r="A59" s="82"/>
      <c r="B59" s="82"/>
      <c r="C59" s="82"/>
      <c r="D59" s="82"/>
      <c r="E59" s="82"/>
      <c r="F59" s="82"/>
      <c r="G59" s="82"/>
      <c r="H59" s="82"/>
      <c r="I59" s="82"/>
      <c r="J59" s="82"/>
      <c r="K59" s="82"/>
      <c r="L59" s="82"/>
      <c r="M59" s="82"/>
      <c r="N59" s="82"/>
      <c r="O59" s="82"/>
      <c r="P59" s="82"/>
      <c r="Q59" s="82"/>
      <c r="R59" s="82"/>
      <c r="S59" s="82"/>
    </row>
    <row r="60" spans="1:19" ht="17.25" customHeight="1">
      <c r="A60" s="71" t="s">
        <v>116</v>
      </c>
      <c r="B60" s="71"/>
      <c r="C60" s="71"/>
      <c r="D60" s="71"/>
      <c r="E60" s="71"/>
      <c r="F60" s="71"/>
      <c r="G60" s="71"/>
      <c r="H60" s="71"/>
      <c r="I60" s="71"/>
      <c r="J60" s="71"/>
      <c r="K60" s="71"/>
      <c r="L60" s="71"/>
      <c r="M60" s="71"/>
      <c r="N60" s="71"/>
      <c r="O60" s="71"/>
      <c r="P60" s="71"/>
      <c r="Q60" s="71"/>
      <c r="R60" s="71"/>
      <c r="S60" s="71"/>
    </row>
    <row r="61" spans="1:19" ht="17.25" customHeight="1">
      <c r="A61" s="71"/>
      <c r="B61" s="71"/>
      <c r="C61" s="71"/>
      <c r="D61" s="71"/>
      <c r="E61" s="71"/>
      <c r="F61" s="71"/>
      <c r="G61" s="71"/>
      <c r="H61" s="71"/>
      <c r="I61" s="71"/>
      <c r="J61" s="71"/>
      <c r="K61" s="71"/>
      <c r="L61" s="71"/>
      <c r="M61" s="71"/>
      <c r="N61" s="71"/>
      <c r="O61" s="71"/>
      <c r="P61" s="71"/>
      <c r="Q61" s="71"/>
      <c r="R61" s="71"/>
      <c r="S61" s="71"/>
    </row>
    <row r="62" spans="1:19" ht="18" customHeight="1">
      <c r="A62" s="71"/>
      <c r="B62" s="71"/>
      <c r="C62" s="71"/>
      <c r="D62" s="71"/>
      <c r="E62" s="71"/>
      <c r="F62" s="71"/>
      <c r="G62" s="71"/>
      <c r="H62" s="71"/>
      <c r="I62" s="71"/>
      <c r="J62" s="71"/>
      <c r="K62" s="71"/>
      <c r="L62" s="71"/>
      <c r="M62" s="71"/>
      <c r="N62" s="71"/>
      <c r="O62" s="71"/>
      <c r="P62" s="71"/>
      <c r="Q62" s="71"/>
      <c r="R62" s="71"/>
      <c r="S62" s="71"/>
    </row>
    <row r="63" spans="1:19" ht="18.75" customHeight="1">
      <c r="A63" s="74" t="s">
        <v>60</v>
      </c>
      <c r="B63" s="74"/>
      <c r="C63" s="74"/>
      <c r="D63" s="74"/>
      <c r="E63" s="74"/>
      <c r="F63" s="74"/>
      <c r="G63" s="74"/>
      <c r="H63" s="74"/>
      <c r="I63" s="74"/>
      <c r="J63" s="74"/>
      <c r="K63" s="74"/>
      <c r="L63" s="74"/>
      <c r="M63" s="74"/>
      <c r="N63" s="30"/>
      <c r="O63" s="30"/>
      <c r="P63" s="30"/>
      <c r="Q63" s="31"/>
      <c r="R63" s="30"/>
      <c r="S63" s="30"/>
    </row>
    <row r="64" spans="1:19" ht="182.25" customHeight="1">
      <c r="A64" s="71" t="s">
        <v>117</v>
      </c>
      <c r="B64" s="71"/>
      <c r="C64" s="71"/>
      <c r="D64" s="71"/>
      <c r="E64" s="71"/>
      <c r="F64" s="71"/>
      <c r="G64" s="71"/>
      <c r="H64" s="71"/>
      <c r="I64" s="71"/>
      <c r="J64" s="71"/>
      <c r="K64" s="71"/>
      <c r="L64" s="71"/>
      <c r="M64" s="71"/>
      <c r="N64" s="71"/>
      <c r="O64" s="71"/>
      <c r="P64" s="71"/>
      <c r="Q64" s="71"/>
      <c r="R64" s="71"/>
      <c r="S64" s="71"/>
    </row>
    <row r="65" spans="1:19" ht="34.5" customHeight="1">
      <c r="A65" s="71" t="s">
        <v>61</v>
      </c>
      <c r="B65" s="71"/>
      <c r="C65" s="71"/>
      <c r="D65" s="71"/>
      <c r="E65" s="71"/>
      <c r="F65" s="71"/>
      <c r="G65" s="71"/>
      <c r="H65" s="71"/>
      <c r="I65" s="71"/>
      <c r="J65" s="71"/>
      <c r="K65" s="71"/>
      <c r="L65" s="71"/>
      <c r="M65" s="71"/>
      <c r="N65" s="71"/>
      <c r="O65" s="71"/>
      <c r="P65" s="71"/>
      <c r="Q65" s="71"/>
      <c r="R65" s="71"/>
      <c r="S65" s="71"/>
    </row>
    <row r="66" spans="1:19" ht="17.25" customHeight="1">
      <c r="A66" s="72" t="s">
        <v>63</v>
      </c>
      <c r="B66" s="72"/>
      <c r="C66" s="72"/>
      <c r="D66" s="72"/>
      <c r="E66" s="72"/>
      <c r="F66" s="72"/>
      <c r="G66" s="72"/>
      <c r="H66" s="72"/>
      <c r="I66" s="72"/>
      <c r="J66" s="72"/>
      <c r="K66" s="72"/>
      <c r="L66" s="72"/>
      <c r="M66" s="72"/>
      <c r="N66" s="72"/>
      <c r="O66" s="72"/>
      <c r="P66" s="72"/>
      <c r="Q66" s="72"/>
      <c r="R66" s="72"/>
      <c r="S66" s="72"/>
    </row>
    <row r="67" spans="1:19" ht="17.25" customHeight="1">
      <c r="A67" s="75" t="s">
        <v>62</v>
      </c>
      <c r="B67" s="75"/>
      <c r="C67" s="75"/>
      <c r="D67" s="75"/>
      <c r="E67" s="75"/>
      <c r="F67" s="75"/>
      <c r="G67" s="75"/>
      <c r="H67" s="75"/>
      <c r="I67" s="75"/>
      <c r="J67" s="75"/>
      <c r="K67" s="75"/>
      <c r="L67" s="75"/>
      <c r="M67" s="75"/>
      <c r="N67" s="75"/>
      <c r="O67" s="75"/>
      <c r="P67" s="75"/>
      <c r="Q67" s="75"/>
      <c r="R67" s="75"/>
      <c r="S67" s="75"/>
    </row>
    <row r="68" spans="1:19" ht="17.25" customHeight="1">
      <c r="A68" s="75"/>
      <c r="B68" s="75"/>
      <c r="C68" s="75"/>
      <c r="D68" s="75"/>
      <c r="E68" s="75"/>
      <c r="F68" s="75"/>
      <c r="G68" s="75"/>
      <c r="H68" s="75"/>
      <c r="I68" s="75"/>
      <c r="J68" s="75"/>
      <c r="K68" s="75"/>
      <c r="L68" s="75"/>
      <c r="M68" s="75"/>
      <c r="N68" s="75"/>
      <c r="O68" s="75"/>
      <c r="P68" s="75"/>
      <c r="Q68" s="75"/>
      <c r="R68" s="75"/>
      <c r="S68" s="75"/>
    </row>
    <row r="69" spans="1:19" ht="17.25" customHeight="1">
      <c r="A69" s="71" t="s">
        <v>82</v>
      </c>
      <c r="B69" s="76"/>
      <c r="C69" s="76"/>
      <c r="D69" s="76"/>
      <c r="E69" s="76"/>
      <c r="F69" s="76"/>
      <c r="G69" s="76"/>
      <c r="H69" s="76"/>
      <c r="I69" s="76"/>
      <c r="J69" s="76"/>
      <c r="K69" s="76"/>
      <c r="L69" s="76"/>
      <c r="M69" s="76"/>
      <c r="N69" s="76"/>
      <c r="O69" s="76"/>
      <c r="P69" s="76"/>
      <c r="Q69" s="76"/>
      <c r="R69" s="76"/>
      <c r="S69" s="76"/>
    </row>
    <row r="70" spans="1:19" ht="15.75">
      <c r="A70" s="97" t="s">
        <v>83</v>
      </c>
      <c r="B70" s="76"/>
      <c r="C70" s="76"/>
      <c r="D70" s="76"/>
      <c r="E70" s="76"/>
      <c r="F70" s="76"/>
      <c r="G70" s="76"/>
      <c r="H70" s="76"/>
      <c r="I70" s="76"/>
      <c r="J70" s="76"/>
      <c r="K70" s="76"/>
      <c r="L70" s="76"/>
      <c r="M70" s="76"/>
      <c r="N70" s="76"/>
      <c r="O70" s="76"/>
      <c r="P70" s="76"/>
      <c r="Q70" s="76"/>
      <c r="R70" s="36"/>
      <c r="S70" s="36"/>
    </row>
    <row r="71" spans="1:19" s="37" customFormat="1" ht="17.25" customHeight="1">
      <c r="A71" s="36"/>
      <c r="B71" s="77" t="s">
        <v>64</v>
      </c>
      <c r="C71" s="77"/>
      <c r="D71" s="77"/>
      <c r="E71" s="77"/>
      <c r="F71" s="77"/>
      <c r="G71" s="77"/>
      <c r="H71" s="77"/>
      <c r="I71" s="77"/>
      <c r="J71" s="77"/>
      <c r="K71" s="77"/>
      <c r="L71" s="77"/>
      <c r="M71" s="77"/>
      <c r="N71" s="77"/>
      <c r="O71" s="77"/>
      <c r="P71" s="77"/>
      <c r="Q71" s="77"/>
      <c r="R71" s="36"/>
      <c r="S71" s="36"/>
    </row>
    <row r="72" spans="1:19" s="37" customFormat="1" ht="17.25" customHeight="1">
      <c r="A72" s="36"/>
      <c r="B72" s="77" t="s">
        <v>65</v>
      </c>
      <c r="C72" s="77"/>
      <c r="D72" s="77"/>
      <c r="E72" s="77"/>
      <c r="F72" s="77"/>
      <c r="G72" s="77"/>
      <c r="H72" s="77"/>
      <c r="I72" s="77"/>
      <c r="J72" s="77"/>
      <c r="K72" s="77"/>
      <c r="L72" s="77"/>
      <c r="M72" s="77"/>
      <c r="N72" s="77"/>
      <c r="O72" s="77"/>
      <c r="P72" s="77"/>
      <c r="Q72" s="77"/>
      <c r="R72" s="36"/>
      <c r="S72" s="36"/>
    </row>
    <row r="73" spans="1:19" s="37" customFormat="1" ht="17.25" customHeight="1">
      <c r="A73" s="36"/>
      <c r="B73" s="77" t="s">
        <v>66</v>
      </c>
      <c r="C73" s="77"/>
      <c r="D73" s="77"/>
      <c r="E73" s="77"/>
      <c r="F73" s="77"/>
      <c r="G73" s="77"/>
      <c r="H73" s="77"/>
      <c r="I73" s="77"/>
      <c r="J73" s="77"/>
      <c r="K73" s="77"/>
      <c r="L73" s="77"/>
      <c r="M73" s="77"/>
      <c r="N73" s="77"/>
      <c r="O73" s="77"/>
      <c r="P73" s="77"/>
      <c r="Q73" s="77"/>
      <c r="R73" s="36"/>
      <c r="S73" s="36"/>
    </row>
    <row r="74" spans="1:19" s="37" customFormat="1" ht="17.25" customHeight="1">
      <c r="A74" s="36"/>
      <c r="B74" s="77" t="s">
        <v>67</v>
      </c>
      <c r="C74" s="77"/>
      <c r="D74" s="77"/>
      <c r="E74" s="77"/>
      <c r="F74" s="77"/>
      <c r="G74" s="77"/>
      <c r="H74" s="77"/>
      <c r="I74" s="77"/>
      <c r="J74" s="77"/>
      <c r="K74" s="77"/>
      <c r="L74" s="77"/>
      <c r="M74" s="77"/>
      <c r="N74" s="77"/>
      <c r="O74" s="77"/>
      <c r="P74" s="77"/>
      <c r="Q74" s="77"/>
      <c r="R74" s="36"/>
      <c r="S74" s="36"/>
    </row>
    <row r="75" spans="1:19" s="37" customFormat="1" ht="17.25" customHeight="1">
      <c r="A75" s="36"/>
      <c r="B75" s="77" t="s">
        <v>68</v>
      </c>
      <c r="C75" s="77"/>
      <c r="D75" s="77"/>
      <c r="E75" s="77"/>
      <c r="F75" s="77"/>
      <c r="G75" s="77"/>
      <c r="H75" s="77"/>
      <c r="I75" s="77"/>
      <c r="J75" s="77"/>
      <c r="K75" s="77"/>
      <c r="L75" s="77"/>
      <c r="M75" s="77"/>
      <c r="N75" s="77"/>
      <c r="O75" s="77"/>
      <c r="P75" s="77"/>
      <c r="Q75" s="77"/>
      <c r="R75" s="36"/>
      <c r="S75" s="36"/>
    </row>
    <row r="76" spans="1:19" ht="33.75" customHeight="1">
      <c r="A76" s="71" t="s">
        <v>69</v>
      </c>
      <c r="B76" s="76"/>
      <c r="C76" s="76"/>
      <c r="D76" s="76"/>
      <c r="E76" s="76"/>
      <c r="F76" s="76"/>
      <c r="G76" s="76"/>
      <c r="H76" s="76"/>
      <c r="I76" s="76"/>
      <c r="J76" s="76"/>
      <c r="K76" s="76"/>
      <c r="L76" s="76"/>
      <c r="M76" s="76"/>
      <c r="N76" s="76"/>
      <c r="O76" s="76"/>
      <c r="P76" s="76"/>
      <c r="Q76" s="76"/>
      <c r="R76" s="76"/>
      <c r="S76" s="76"/>
    </row>
    <row r="77" spans="1:19" ht="36" customHeight="1">
      <c r="A77" s="71" t="s">
        <v>108</v>
      </c>
      <c r="B77" s="71"/>
      <c r="C77" s="71"/>
      <c r="D77" s="71"/>
      <c r="E77" s="71"/>
      <c r="F77" s="71"/>
      <c r="G77" s="71"/>
      <c r="H77" s="71"/>
      <c r="I77" s="71"/>
      <c r="J77" s="71"/>
      <c r="K77" s="71"/>
      <c r="L77" s="71"/>
      <c r="M77" s="71"/>
      <c r="N77" s="71"/>
      <c r="O77" s="71"/>
      <c r="P77" s="71"/>
      <c r="Q77" s="71"/>
      <c r="R77" s="71"/>
      <c r="S77" s="71"/>
    </row>
    <row r="78" spans="1:19" ht="16.5" customHeight="1">
      <c r="A78" s="71" t="s">
        <v>109</v>
      </c>
      <c r="B78" s="71"/>
      <c r="C78" s="71"/>
      <c r="D78" s="71"/>
      <c r="E78" s="71"/>
      <c r="F78" s="71"/>
      <c r="G78" s="71"/>
      <c r="H78" s="71"/>
      <c r="I78" s="71"/>
      <c r="J78" s="71"/>
      <c r="K78" s="71"/>
      <c r="L78" s="71"/>
      <c r="M78" s="71"/>
      <c r="N78" s="71"/>
      <c r="O78" s="71"/>
      <c r="P78" s="71"/>
      <c r="Q78" s="71"/>
      <c r="R78" s="71"/>
      <c r="S78" s="71"/>
    </row>
    <row r="79" spans="1:19" ht="33.75" customHeight="1">
      <c r="A79" s="71" t="s">
        <v>110</v>
      </c>
      <c r="B79" s="71"/>
      <c r="C79" s="71"/>
      <c r="D79" s="71"/>
      <c r="E79" s="71"/>
      <c r="F79" s="71"/>
      <c r="G79" s="71"/>
      <c r="H79" s="71"/>
      <c r="I79" s="71"/>
      <c r="J79" s="71"/>
      <c r="K79" s="71"/>
      <c r="L79" s="71"/>
      <c r="M79" s="71"/>
      <c r="N79" s="71"/>
      <c r="O79" s="71"/>
      <c r="P79" s="71"/>
      <c r="Q79" s="71"/>
      <c r="R79" s="71"/>
      <c r="S79" s="71"/>
    </row>
    <row r="80" spans="1:19" ht="16.5" customHeight="1">
      <c r="A80" s="35"/>
      <c r="B80" s="71" t="s">
        <v>70</v>
      </c>
      <c r="C80" s="71"/>
      <c r="D80" s="71"/>
      <c r="E80" s="71"/>
      <c r="F80" s="71"/>
      <c r="G80" s="71"/>
      <c r="H80" s="71"/>
      <c r="I80" s="71"/>
      <c r="J80" s="71"/>
      <c r="K80" s="71"/>
      <c r="L80" s="71"/>
      <c r="M80" s="71"/>
      <c r="N80" s="71"/>
      <c r="O80" s="71"/>
      <c r="P80" s="71"/>
      <c r="Q80" s="71"/>
      <c r="R80" s="71"/>
      <c r="S80" s="71"/>
    </row>
    <row r="81" spans="1:19" ht="16.5" customHeight="1">
      <c r="A81" s="35"/>
      <c r="B81" s="71" t="s">
        <v>71</v>
      </c>
      <c r="C81" s="71"/>
      <c r="D81" s="71"/>
      <c r="E81" s="71"/>
      <c r="F81" s="71"/>
      <c r="G81" s="71"/>
      <c r="H81" s="71"/>
      <c r="I81" s="71"/>
      <c r="J81" s="71"/>
      <c r="K81" s="71"/>
      <c r="L81" s="71"/>
      <c r="M81" s="71"/>
      <c r="N81" s="71"/>
      <c r="O81" s="71"/>
      <c r="P81" s="71"/>
      <c r="Q81" s="71"/>
      <c r="R81" s="71"/>
      <c r="S81" s="71"/>
    </row>
    <row r="82" spans="1:19" ht="33.75" customHeight="1">
      <c r="A82" s="36"/>
      <c r="B82" s="73" t="s">
        <v>72</v>
      </c>
      <c r="C82" s="73"/>
      <c r="D82" s="73"/>
      <c r="E82" s="73"/>
      <c r="F82" s="73"/>
      <c r="G82" s="73"/>
      <c r="H82" s="73"/>
      <c r="I82" s="73"/>
      <c r="J82" s="73"/>
      <c r="K82" s="73"/>
      <c r="L82" s="73"/>
      <c r="M82" s="73"/>
      <c r="N82" s="73"/>
      <c r="O82" s="73"/>
      <c r="P82" s="73"/>
      <c r="Q82" s="73"/>
      <c r="R82" s="73"/>
      <c r="S82" s="73"/>
    </row>
    <row r="83" spans="1:19" ht="18" customHeight="1">
      <c r="A83" s="71" t="s">
        <v>111</v>
      </c>
      <c r="B83" s="71"/>
      <c r="C83" s="71"/>
      <c r="D83" s="71"/>
      <c r="E83" s="71"/>
      <c r="F83" s="71"/>
      <c r="G83" s="71"/>
      <c r="H83" s="71"/>
      <c r="I83" s="71"/>
      <c r="J83" s="71"/>
      <c r="K83" s="71"/>
      <c r="L83" s="71"/>
      <c r="M83" s="71"/>
      <c r="N83" s="71"/>
      <c r="O83" s="71"/>
      <c r="P83" s="71"/>
      <c r="Q83" s="71"/>
      <c r="R83" s="71"/>
      <c r="S83" s="71"/>
    </row>
    <row r="84" spans="1:19" ht="18" customHeight="1">
      <c r="A84" s="71"/>
      <c r="B84" s="71"/>
      <c r="C84" s="71"/>
      <c r="D84" s="71"/>
      <c r="E84" s="71"/>
      <c r="F84" s="71"/>
      <c r="G84" s="71"/>
      <c r="H84" s="71"/>
      <c r="I84" s="71"/>
      <c r="J84" s="71"/>
      <c r="K84" s="71"/>
      <c r="L84" s="71"/>
      <c r="M84" s="71"/>
      <c r="N84" s="71"/>
      <c r="O84" s="71"/>
      <c r="P84" s="71"/>
      <c r="Q84" s="71"/>
      <c r="R84" s="71"/>
      <c r="S84" s="71"/>
    </row>
    <row r="85" spans="1:19" ht="18" customHeight="1">
      <c r="A85" s="71" t="s">
        <v>112</v>
      </c>
      <c r="B85" s="71"/>
      <c r="C85" s="71"/>
      <c r="D85" s="71"/>
      <c r="E85" s="71"/>
      <c r="F85" s="71"/>
      <c r="G85" s="71"/>
      <c r="H85" s="71"/>
      <c r="I85" s="71"/>
      <c r="J85" s="71"/>
      <c r="K85" s="71"/>
      <c r="L85" s="71"/>
      <c r="M85" s="71"/>
      <c r="N85" s="71"/>
      <c r="O85" s="71"/>
      <c r="P85" s="71"/>
      <c r="Q85" s="71"/>
      <c r="R85" s="71"/>
      <c r="S85" s="71"/>
    </row>
    <row r="86" spans="1:19" ht="18" customHeight="1">
      <c r="A86" s="71"/>
      <c r="B86" s="71"/>
      <c r="C86" s="71"/>
      <c r="D86" s="71"/>
      <c r="E86" s="71"/>
      <c r="F86" s="71"/>
      <c r="G86" s="71"/>
      <c r="H86" s="71"/>
      <c r="I86" s="71"/>
      <c r="J86" s="71"/>
      <c r="K86" s="71"/>
      <c r="L86" s="71"/>
      <c r="M86" s="71"/>
      <c r="N86" s="71"/>
      <c r="O86" s="71"/>
      <c r="P86" s="71"/>
      <c r="Q86" s="71"/>
      <c r="R86" s="71"/>
      <c r="S86" s="71"/>
    </row>
    <row r="87" spans="1:19" ht="18" customHeight="1">
      <c r="A87" s="72" t="s">
        <v>75</v>
      </c>
      <c r="B87" s="72"/>
      <c r="C87" s="72"/>
      <c r="D87" s="72"/>
      <c r="E87" s="72"/>
      <c r="F87" s="72"/>
      <c r="G87" s="72"/>
      <c r="H87" s="72"/>
      <c r="I87" s="30"/>
      <c r="J87" s="30"/>
      <c r="K87" s="30"/>
      <c r="L87" s="30"/>
      <c r="M87" s="30"/>
      <c r="N87" s="30"/>
      <c r="O87" s="30"/>
      <c r="P87" s="30"/>
      <c r="Q87" s="31"/>
      <c r="R87" s="30"/>
      <c r="S87" s="30"/>
    </row>
    <row r="88" spans="1:19" ht="36" customHeight="1">
      <c r="A88" s="71" t="s">
        <v>76</v>
      </c>
      <c r="B88" s="71"/>
      <c r="C88" s="71"/>
      <c r="D88" s="71"/>
      <c r="E88" s="71"/>
      <c r="F88" s="71"/>
      <c r="G88" s="71"/>
      <c r="H88" s="71"/>
      <c r="I88" s="71"/>
      <c r="J88" s="71"/>
      <c r="K88" s="71"/>
      <c r="L88" s="71"/>
      <c r="M88" s="71"/>
      <c r="N88" s="71"/>
      <c r="O88" s="71"/>
      <c r="P88" s="71"/>
      <c r="Q88" s="71"/>
      <c r="R88" s="71"/>
      <c r="S88" s="71"/>
    </row>
  </sheetData>
  <mergeCells count="136">
    <mergeCell ref="J38:K38"/>
    <mergeCell ref="J44:K44"/>
    <mergeCell ref="J45:K45"/>
    <mergeCell ref="O54:P54"/>
    <mergeCell ref="A1:S1"/>
    <mergeCell ref="A2:S2"/>
    <mergeCell ref="A3:S3"/>
    <mergeCell ref="A4:F4"/>
    <mergeCell ref="A29:N29"/>
    <mergeCell ref="F30:F31"/>
    <mergeCell ref="G30:G31"/>
    <mergeCell ref="H30:H31"/>
    <mergeCell ref="I30:I31"/>
    <mergeCell ref="J30:K31"/>
    <mergeCell ref="Q30:Q31"/>
    <mergeCell ref="R30:R31"/>
    <mergeCell ref="C30:C31"/>
    <mergeCell ref="D30:D31"/>
    <mergeCell ref="E30:E31"/>
    <mergeCell ref="J46:K46"/>
    <mergeCell ref="M46:N46"/>
    <mergeCell ref="J32:K32"/>
    <mergeCell ref="J33:K33"/>
    <mergeCell ref="J34:K34"/>
    <mergeCell ref="J35:K35"/>
    <mergeCell ref="J36:K36"/>
    <mergeCell ref="J37:K37"/>
    <mergeCell ref="M30:N31"/>
    <mergeCell ref="O30:P31"/>
    <mergeCell ref="O32:P32"/>
    <mergeCell ref="O33:P33"/>
    <mergeCell ref="O34:P34"/>
    <mergeCell ref="O35:P35"/>
    <mergeCell ref="O36:P36"/>
    <mergeCell ref="O37:P37"/>
    <mergeCell ref="M32:N32"/>
    <mergeCell ref="M33:N33"/>
    <mergeCell ref="M34:N34"/>
    <mergeCell ref="M35:N35"/>
    <mergeCell ref="M36:N36"/>
    <mergeCell ref="M37:N37"/>
    <mergeCell ref="O38:P38"/>
    <mergeCell ref="O44:P44"/>
    <mergeCell ref="O45:P45"/>
    <mergeCell ref="O47:P47"/>
    <mergeCell ref="O46:P46"/>
    <mergeCell ref="B75:Q75"/>
    <mergeCell ref="A69:S69"/>
    <mergeCell ref="A70:Q70"/>
    <mergeCell ref="B71:Q71"/>
    <mergeCell ref="B72:Q72"/>
    <mergeCell ref="B73:Q73"/>
    <mergeCell ref="G49:G50"/>
    <mergeCell ref="H49:H50"/>
    <mergeCell ref="K51:L51"/>
    <mergeCell ref="M51:N51"/>
    <mergeCell ref="M38:N38"/>
    <mergeCell ref="M44:N44"/>
    <mergeCell ref="M45:N45"/>
    <mergeCell ref="O48:P48"/>
    <mergeCell ref="J39:K39"/>
    <mergeCell ref="J40:K40"/>
    <mergeCell ref="J41:K41"/>
    <mergeCell ref="J42:K42"/>
    <mergeCell ref="J43:K43"/>
    <mergeCell ref="A30:A31"/>
    <mergeCell ref="B30:B31"/>
    <mergeCell ref="A64:S64"/>
    <mergeCell ref="A65:S65"/>
    <mergeCell ref="A66:S66"/>
    <mergeCell ref="A59:S59"/>
    <mergeCell ref="S49:S50"/>
    <mergeCell ref="A48:N48"/>
    <mergeCell ref="A49:A50"/>
    <mergeCell ref="B49:B50"/>
    <mergeCell ref="C49:C50"/>
    <mergeCell ref="D49:D50"/>
    <mergeCell ref="E49:E50"/>
    <mergeCell ref="S30:S31"/>
    <mergeCell ref="L30:L31"/>
    <mergeCell ref="O51:P51"/>
    <mergeCell ref="R49:R50"/>
    <mergeCell ref="O49:P50"/>
    <mergeCell ref="Q49:Q50"/>
    <mergeCell ref="I49:I50"/>
    <mergeCell ref="J49:J50"/>
    <mergeCell ref="K49:L50"/>
    <mergeCell ref="M49:N50"/>
    <mergeCell ref="F49:F50"/>
    <mergeCell ref="A88:S88"/>
    <mergeCell ref="A83:S84"/>
    <mergeCell ref="A85:S86"/>
    <mergeCell ref="A87:H87"/>
    <mergeCell ref="K52:L52"/>
    <mergeCell ref="K53:L53"/>
    <mergeCell ref="K54:L54"/>
    <mergeCell ref="B82:S82"/>
    <mergeCell ref="M52:N52"/>
    <mergeCell ref="M53:N53"/>
    <mergeCell ref="M54:N54"/>
    <mergeCell ref="O52:P52"/>
    <mergeCell ref="O53:P53"/>
    <mergeCell ref="A60:S62"/>
    <mergeCell ref="A63:M63"/>
    <mergeCell ref="A67:S68"/>
    <mergeCell ref="B80:S80"/>
    <mergeCell ref="B81:S81"/>
    <mergeCell ref="A76:S76"/>
    <mergeCell ref="A77:S77"/>
    <mergeCell ref="A78:S78"/>
    <mergeCell ref="A79:S79"/>
    <mergeCell ref="B74:Q74"/>
    <mergeCell ref="M39:N39"/>
    <mergeCell ref="M40:N40"/>
    <mergeCell ref="M41:N41"/>
    <mergeCell ref="M42:N42"/>
    <mergeCell ref="M43:N43"/>
    <mergeCell ref="O39:P39"/>
    <mergeCell ref="O40:P40"/>
    <mergeCell ref="O41:P41"/>
    <mergeCell ref="O42:P42"/>
    <mergeCell ref="O43:P43"/>
    <mergeCell ref="J47:K47"/>
    <mergeCell ref="M47:N47"/>
    <mergeCell ref="K55:L55"/>
    <mergeCell ref="M55:N55"/>
    <mergeCell ref="O55:P55"/>
    <mergeCell ref="K56:L56"/>
    <mergeCell ref="K58:L58"/>
    <mergeCell ref="M56:N56"/>
    <mergeCell ref="M58:N58"/>
    <mergeCell ref="O56:P56"/>
    <mergeCell ref="O58:P58"/>
    <mergeCell ref="K57:L57"/>
    <mergeCell ref="M57:N57"/>
    <mergeCell ref="O57:P57"/>
  </mergeCells>
  <pageMargins left="0.47244094488188981" right="0.43307086614173229" top="0.74803149606299213" bottom="0.55118110236220474" header="0.31496062992125984" footer="0.31496062992125984"/>
  <pageSetup paperSize="9" scale="49" fitToHeight="0" orientation="landscape" r:id="rId1"/>
  <rowBreaks count="1" manualBreakCount="1">
    <brk id="5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GÜNCEL İLAN METNİ</vt:lpstr>
      <vt:lpstr>'GÜNCEL İLAN METNİ'!OLE_LINK1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2020-05-20T12:39:12Z</dcterms:created>
  <dcterms:modified xsi:type="dcterms:W3CDTF">2020-11-23T14:18:19Z</dcterms:modified>
</cp:coreProperties>
</file>